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disk1/share/disk/Exhibitions/2025/2025.02 髙橋恭司×古川日出男展/販売/"/>
    </mc:Choice>
  </mc:AlternateContent>
  <xr:revisionPtr revIDLastSave="0" documentId="13_ncr:1_{10E61245-9813-2E45-A9AD-0B6BB54BF690}" xr6:coauthVersionLast="47" xr6:coauthVersionMax="47" xr10:uidLastSave="{00000000-0000-0000-0000-000000000000}"/>
  <bookViews>
    <workbookView xWindow="0" yWindow="500" windowWidth="22120" windowHeight="21420" firstSheet="2" activeTab="7" xr2:uid="{00000000-000D-0000-FFFF-FFFF00000000}"/>
  </bookViews>
  <sheets>
    <sheet name="佐藤様_1225-01(お振込） (2)" sheetId="72" r:id="rId1"/>
    <sheet name="大野様_1213-01(お振込）" sheetId="69" r:id="rId2"/>
    <sheet name="値引き（現金・お振込） " sheetId="59" r:id="rId3"/>
    <sheet name="値引き（クレジットカード）" sheetId="58" r:id="rId4"/>
    <sheet name="見本(現金・お振込)" sheetId="57" r:id="rId5"/>
    <sheet name="見本(クレジット)" sheetId="54" r:id="rId6"/>
    <sheet name="印刷用" sheetId="62" r:id="rId7"/>
    <sheet name="〇〇様_250214-01" sheetId="76" r:id="rId8"/>
  </sheets>
  <definedNames>
    <definedName name="_xlnm.Print_Area" localSheetId="7">'〇〇様_250214-01'!$A$1:$F$41</definedName>
    <definedName name="_xlnm.Print_Area" localSheetId="6">印刷用!$A$1:$F$41</definedName>
    <definedName name="_xlnm.Print_Area" localSheetId="5">'見本(クレジット)'!$A$1:$F$41</definedName>
    <definedName name="_xlnm.Print_Area" localSheetId="4">'見本(現金・お振込)'!$A$1:$F$41</definedName>
    <definedName name="_xlnm.Print_Area" localSheetId="0">'佐藤様_1225-01(お振込） (2)'!$A$1:$F$41</definedName>
    <definedName name="_xlnm.Print_Area" localSheetId="1">'大野様_1213-01(お振込）'!$A$1:$F$41</definedName>
    <definedName name="_xlnm.Print_Area" localSheetId="3">'値引き（クレジットカード）'!$A$1:$F$40</definedName>
    <definedName name="_xlnm.Print_Area" localSheetId="2">'値引き（現金・お振込） 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76" l="1"/>
  <c r="F29" i="76"/>
  <c r="F28" i="76"/>
  <c r="F27" i="76"/>
  <c r="F26" i="76"/>
  <c r="F25" i="76"/>
  <c r="F24" i="76"/>
  <c r="F23" i="76"/>
  <c r="F22" i="76"/>
  <c r="F21" i="76"/>
  <c r="F20" i="76"/>
  <c r="F18" i="76"/>
  <c r="F17" i="76"/>
  <c r="F16" i="76"/>
  <c r="F31" i="76" l="1"/>
  <c r="F32" i="76" s="1"/>
  <c r="F30" i="72"/>
  <c r="F31" i="72" s="1"/>
  <c r="F32" i="72" s="1"/>
  <c r="F29" i="72"/>
  <c r="F28" i="72"/>
  <c r="F27" i="72"/>
  <c r="F26" i="72"/>
  <c r="F25" i="72"/>
  <c r="F24" i="72"/>
  <c r="F23" i="72"/>
  <c r="F22" i="72"/>
  <c r="F21" i="72"/>
  <c r="F20" i="72"/>
  <c r="F16" i="72"/>
  <c r="F29" i="69" l="1"/>
  <c r="F28" i="69"/>
  <c r="F27" i="69"/>
  <c r="F26" i="69"/>
  <c r="F25" i="69"/>
  <c r="F24" i="69"/>
  <c r="F23" i="69"/>
  <c r="F22" i="69"/>
  <c r="F21" i="69"/>
  <c r="F20" i="69"/>
  <c r="F16" i="69"/>
  <c r="F30" i="69" s="1"/>
  <c r="F31" i="69" l="1"/>
  <c r="F32" i="69" s="1"/>
  <c r="F30" i="62" l="1"/>
  <c r="F29" i="62"/>
  <c r="F28" i="62"/>
  <c r="F27" i="62"/>
  <c r="F26" i="62"/>
  <c r="F25" i="62"/>
  <c r="F24" i="62"/>
  <c r="F23" i="62"/>
  <c r="F22" i="62"/>
  <c r="F21" i="62"/>
  <c r="F20" i="62"/>
  <c r="F18" i="62"/>
  <c r="F17" i="62"/>
  <c r="F31" i="62" l="1"/>
  <c r="F29" i="59"/>
  <c r="F28" i="59"/>
  <c r="F27" i="59"/>
  <c r="F26" i="59"/>
  <c r="F25" i="59"/>
  <c r="F24" i="59"/>
  <c r="F23" i="59"/>
  <c r="F22" i="59"/>
  <c r="F21" i="59"/>
  <c r="F20" i="59"/>
  <c r="F33" i="59" s="1"/>
  <c r="F18" i="59"/>
  <c r="F17" i="59"/>
  <c r="F16" i="59"/>
  <c r="F30" i="59" s="1"/>
  <c r="F31" i="59" s="1"/>
  <c r="F29" i="58" l="1"/>
  <c r="F28" i="58"/>
  <c r="F27" i="58"/>
  <c r="F30" i="58" s="1"/>
  <c r="F31" i="58" s="1"/>
  <c r="F26" i="58"/>
  <c r="F25" i="58"/>
  <c r="F24" i="58"/>
  <c r="F23" i="58"/>
  <c r="F22" i="58"/>
  <c r="F21" i="58"/>
  <c r="F20" i="58"/>
  <c r="F18" i="58"/>
  <c r="F17" i="58"/>
  <c r="F16" i="58"/>
  <c r="F30" i="57"/>
  <c r="F29" i="57"/>
  <c r="F28" i="57"/>
  <c r="F27" i="57"/>
  <c r="F26" i="57"/>
  <c r="F25" i="57"/>
  <c r="F24" i="57"/>
  <c r="F23" i="57"/>
  <c r="F22" i="57"/>
  <c r="F21" i="57"/>
  <c r="F20" i="57"/>
  <c r="F18" i="57"/>
  <c r="F17" i="57"/>
  <c r="F16" i="57"/>
  <c r="F29" i="54"/>
  <c r="F28" i="54"/>
  <c r="F27" i="54"/>
  <c r="F26" i="54"/>
  <c r="F25" i="54"/>
  <c r="F24" i="54"/>
  <c r="F23" i="54"/>
  <c r="F22" i="54"/>
  <c r="F21" i="54"/>
  <c r="F20" i="54"/>
  <c r="F18" i="54"/>
  <c r="F17" i="54"/>
  <c r="F16" i="54"/>
  <c r="F33" i="58" l="1"/>
  <c r="F31" i="57"/>
  <c r="F32" i="57" s="1"/>
  <c r="F30" i="54" l="1"/>
  <c r="F31" i="54" s="1"/>
  <c r="F32" i="54" l="1"/>
</calcChain>
</file>

<file path=xl/sharedStrings.xml><?xml version="1.0" encoding="utf-8"?>
<sst xmlns="http://schemas.openxmlformats.org/spreadsheetml/2006/main" count="175" uniqueCount="36">
  <si>
    <t>小計</t>
    <rPh sb="0" eb="2">
      <t>ショウケイ</t>
    </rPh>
    <phoneticPr fontId="2"/>
  </si>
  <si>
    <t>価格</t>
    <rPh sb="0" eb="2">
      <t>カカク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</si>
  <si>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</si>
  <si>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</si>
  <si>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品目</t>
    <rPh sb="0" eb="2">
      <t>ヒンモク</t>
    </rPh>
    <phoneticPr fontId="2"/>
  </si>
  <si>
    <t>〒150-0032 東京都渋谷区鶯谷町12-6</t>
  </si>
  <si>
    <t xml:space="preserve">12-6 UGUISUDANI-CHO SHIBUYA-KU TOKYO </t>
    <phoneticPr fontId="2"/>
  </si>
  <si>
    <t>備考</t>
    <rPh sb="0" eb="2">
      <t>ビコウ</t>
    </rPh>
    <phoneticPr fontId="2"/>
  </si>
  <si>
    <t>E-mail: info@lokogallery.com　</t>
    <phoneticPr fontId="2"/>
  </si>
  <si>
    <t>税込み合計金額</t>
    <rPh sb="0" eb="2">
      <t>ゼイコ</t>
    </rPh>
    <rPh sb="3" eb="7">
      <t>ゴウケイキンガク</t>
    </rPh>
    <phoneticPr fontId="2"/>
  </si>
  <si>
    <t>150-0032 JAPAN   　</t>
    <phoneticPr fontId="2"/>
  </si>
  <si>
    <t>領収日</t>
    <rPh sb="0" eb="2">
      <t>リョウシュウ</t>
    </rPh>
    <phoneticPr fontId="2"/>
  </si>
  <si>
    <t>領収番号</t>
    <rPh sb="0" eb="2">
      <t>リョウシュウ</t>
    </rPh>
    <rPh sb="2" eb="4">
      <t>セイキュウバンゴウ</t>
    </rPh>
    <phoneticPr fontId="2"/>
  </si>
  <si>
    <t>消費税（10%）</t>
    <rPh sb="0" eb="3">
      <t>ショウヒゼイ</t>
    </rPh>
    <phoneticPr fontId="2"/>
  </si>
  <si>
    <t xml:space="preserve"> 領収書</t>
    <rPh sb="1" eb="4">
      <t>リョウシュウ</t>
    </rPh>
    <phoneticPr fontId="2"/>
  </si>
  <si>
    <t>TEL: 03-6455-1376</t>
    <phoneticPr fontId="2"/>
  </si>
  <si>
    <t>お値引き</t>
    <phoneticPr fontId="10"/>
  </si>
  <si>
    <t>登録番号: T6810072688674</t>
    <rPh sb="0" eb="4">
      <t>トウロク</t>
    </rPh>
    <phoneticPr fontId="2"/>
  </si>
  <si>
    <t>収入印紙</t>
    <rPh sb="0" eb="4">
      <t>シュウニュウ</t>
    </rPh>
    <phoneticPr fontId="10"/>
  </si>
  <si>
    <t>クレジットカード利用</t>
    <phoneticPr fontId="2"/>
  </si>
  <si>
    <t>作家名《作品名》作品代金として</t>
    <rPh sb="0" eb="3">
      <t>サッカ</t>
    </rPh>
    <rPh sb="4" eb="7">
      <t>サクヒn</t>
    </rPh>
    <phoneticPr fontId="2"/>
  </si>
  <si>
    <t>R:20000101-01</t>
    <phoneticPr fontId="2"/>
  </si>
  <si>
    <t xml:space="preserve">        下記の金額を正に領収いたしました。</t>
    <rPh sb="14" eb="15">
      <t xml:space="preserve">マサニ </t>
    </rPh>
    <rPh sb="16" eb="18">
      <t>リョウシュウ</t>
    </rPh>
    <phoneticPr fontId="2"/>
  </si>
  <si>
    <r>
      <rPr>
        <sz val="14"/>
        <color rgb="FFFF0000"/>
        <rFont val="ヒラギノ角ゴ Std W4"/>
      </rPr>
      <t>　　　------------</t>
    </r>
    <r>
      <rPr>
        <sz val="12"/>
        <color rgb="FFFF0000"/>
        <rFont val="ヒラギノ角ゴ Std W4"/>
      </rPr>
      <t xml:space="preserve">  様/御中</t>
    </r>
    <rPh sb="15" eb="17">
      <t>オンチュウ</t>
    </rPh>
    <rPh sb="17" eb="18">
      <t xml:space="preserve">サマザマナ </t>
    </rPh>
    <rPh sb="19" eb="21">
      <t>オンチュウ</t>
    </rPh>
    <phoneticPr fontId="2"/>
  </si>
  <si>
    <t>※5万円(税込)以上の場合のみ</t>
    <rPh sb="2" eb="10">
      <t>MANNEN</t>
    </rPh>
    <rPh sb="11" eb="13">
      <t>BAA</t>
    </rPh>
    <phoneticPr fontId="10"/>
  </si>
  <si>
    <t>/　　/　　</t>
    <phoneticPr fontId="10"/>
  </si>
  <si>
    <r>
      <rPr>
        <sz val="14"/>
        <rFont val="ヒラギノ角ゴ Std W4"/>
      </rPr>
      <t>　　　　　　　　　　　　</t>
    </r>
    <r>
      <rPr>
        <sz val="12"/>
        <rFont val="ヒラギノ角ゴ Std W4"/>
      </rPr>
      <t xml:space="preserve">  　様</t>
    </r>
    <rPh sb="12" eb="14">
      <t>オンチュウ</t>
    </rPh>
    <rPh sb="15" eb="16">
      <t xml:space="preserve">サマザマナ </t>
    </rPh>
    <phoneticPr fontId="2"/>
  </si>
  <si>
    <t>R:20241213-01</t>
    <phoneticPr fontId="2"/>
  </si>
  <si>
    <t>　　　大野陽平　様</t>
    <rPh sb="3" eb="5">
      <t xml:space="preserve">オオノ </t>
    </rPh>
    <rPh sb="5" eb="7">
      <t xml:space="preserve">ヨウヘイ </t>
    </rPh>
    <rPh sb="8" eb="9">
      <t xml:space="preserve">サマ </t>
    </rPh>
    <phoneticPr fontId="2"/>
  </si>
  <si>
    <t>R:20250121-01</t>
    <phoneticPr fontId="2"/>
  </si>
  <si>
    <r>
      <rPr>
        <sz val="14"/>
        <color theme="1" tint="0.249977111117893"/>
        <rFont val="MS Mincho"/>
        <family val="1"/>
        <charset val="128"/>
      </rPr>
      <t>　　伊藤 康太</t>
    </r>
    <r>
      <rPr>
        <sz val="12"/>
        <color theme="1" tint="0.249977111117893"/>
        <rFont val="ヒラギノ角ゴ Std W4"/>
      </rPr>
      <t xml:space="preserve">  </t>
    </r>
    <r>
      <rPr>
        <sz val="12"/>
        <color theme="1" tint="0.249977111117893"/>
        <rFont val="MS Mincho"/>
        <family val="1"/>
        <charset val="128"/>
      </rPr>
      <t>様</t>
    </r>
    <rPh sb="2" eb="3">
      <t>サマ</t>
    </rPh>
    <phoneticPr fontId="2"/>
  </si>
  <si>
    <t>森夕香《母子》作品代金として</t>
    <rPh sb="0" eb="3">
      <t xml:space="preserve">モリユカ </t>
    </rPh>
    <rPh sb="4" eb="6">
      <t>ボセィ</t>
    </rPh>
    <phoneticPr fontId="10"/>
  </si>
  <si>
    <r>
      <rPr>
        <sz val="9"/>
        <color rgb="FF626060"/>
        <rFont val="MS Mincho"/>
        <family val="1"/>
        <charset val="128"/>
      </rPr>
      <t>森夕香《</t>
    </r>
    <r>
      <rPr>
        <sz val="9"/>
        <color rgb="FF626060"/>
        <rFont val="Times New Roman"/>
        <family val="1"/>
      </rPr>
      <t>Unseen Bond</t>
    </r>
    <r>
      <rPr>
        <sz val="9"/>
        <color rgb="FF626060"/>
        <rFont val="MS Mincho"/>
        <family val="1"/>
        <charset val="128"/>
      </rPr>
      <t>》作品代金として</t>
    </r>
    <rPh sb="0" eb="3">
      <t xml:space="preserve">モリユカ </t>
    </rPh>
    <phoneticPr fontId="10"/>
  </si>
  <si>
    <t>R:20250214-01</t>
    <phoneticPr fontId="2"/>
  </si>
  <si>
    <t>髙橋恭司 / 古川日出男《作品名》作品代金として</t>
    <rPh sb="0" eb="4">
      <t>タカハシ</t>
    </rPh>
    <rPh sb="7" eb="12">
      <t>フルカワ</t>
    </rPh>
    <rPh sb="13" eb="16">
      <t>サクヒn</t>
    </rPh>
    <phoneticPr fontId="2"/>
  </si>
  <si>
    <r>
      <rPr>
        <sz val="14"/>
        <rFont val="ヒラギノ角ゴ Std W4"/>
      </rPr>
      <t>　　　〇〇〇〇</t>
    </r>
    <r>
      <rPr>
        <sz val="12"/>
        <rFont val="ヒラギノ角ゴ Std W4"/>
      </rPr>
      <t xml:space="preserve">  様/御中</t>
    </r>
    <rPh sb="7" eb="9">
      <t>オンチュウ</t>
    </rPh>
    <rPh sb="9" eb="10">
      <t xml:space="preserve">サマザマナ </t>
    </rPh>
    <rPh sb="11" eb="13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</si>
</sst>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;&quot;▲&quot;#,##0;#"/>
    <numFmt numFmtId="177" formatCode="#,##0_);[Red]\(#,##0\)"/>
  </numFmts>
  <fonts count="69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8"/>
      <color theme="1" tint="0.499984740745262"/>
      <name val="ヒラギノ角ゴ Std W4"/>
      <family val="3"/>
      <charset val="128"/>
    </font>
    <font>
      <sz val="6"/>
      <color theme="1" tint="0.499984740745262"/>
      <name val="ヒラギノ角ゴ Std W4"/>
    </font>
    <font>
      <sz val="28"/>
      <color theme="0" tint="-0.34998626667073579"/>
      <name val="游ゴシック Light"/>
      <family val="3"/>
      <charset val="128"/>
    </font>
    <font>
      <sz val="28"/>
      <color theme="0" tint="-0.34998626667073579"/>
      <name val="HGPｺﾞｼｯｸM"/>
      <family val="3"/>
      <charset val="128"/>
    </font>
    <font>
      <sz val="6"/>
      <name val="ＭＳ Ｐゴシック"/>
      <family val="2"/>
      <charset val="128"/>
    </font>
    <font>
      <sz val="26"/>
      <color theme="1" tint="0.249977111117893"/>
      <name val="ヒラギノ角ゴ Std W4"/>
    </font>
    <font>
      <sz val="12"/>
      <color theme="1" tint="0.249977111117893"/>
      <name val="ヒラギノ角ゴ Std W4"/>
    </font>
    <font>
      <sz val="24"/>
      <color rgb="FF616060"/>
      <name val="HGPｺﾞｼｯｸM"/>
      <family val="3"/>
      <charset val="128"/>
    </font>
    <font>
      <sz val="8"/>
      <color rgb="FF616060"/>
      <name val="ヒラギノ角ゴ Std W4"/>
    </font>
    <font>
      <sz val="11"/>
      <color rgb="FF616060"/>
      <name val="ＭＳ Ｐゴシック"/>
      <family val="2"/>
      <charset val="128"/>
    </font>
    <font>
      <sz val="12"/>
      <color rgb="FF616060"/>
      <name val="ＭＳ Ｐゴシック"/>
      <family val="3"/>
      <charset val="128"/>
    </font>
    <font>
      <sz val="10"/>
      <color rgb="FF616060"/>
      <name val="ＭＳ Ｐゴシック"/>
      <family val="3"/>
      <charset val="128"/>
    </font>
    <font>
      <sz val="16"/>
      <color rgb="FF616060"/>
      <name val="ヒラギノUD角ゴF Std W4"/>
      <charset val="128"/>
    </font>
    <font>
      <sz val="11"/>
      <color rgb="FF616060"/>
      <name val="ヒラギノUD角ゴF Std W4"/>
      <charset val="128"/>
    </font>
    <font>
      <sz val="10"/>
      <color rgb="FF616060"/>
      <name val="ヒラギノUD角ゴF Std W4"/>
      <charset val="128"/>
    </font>
    <font>
      <sz val="8"/>
      <color rgb="FF616060"/>
      <name val="ヒラギノUD角ゴF Std W4"/>
      <charset val="128"/>
    </font>
    <font>
      <sz val="9"/>
      <color rgb="FF616060"/>
      <name val="ヒラギノ角ゴ Std W4"/>
    </font>
    <font>
      <sz val="11"/>
      <color rgb="FF616060"/>
      <name val="ヒラギノ角ゴ Std W4"/>
    </font>
    <font>
      <sz val="7"/>
      <color rgb="FF616060"/>
      <name val="ヒラギノ角ゴ Std W4"/>
    </font>
    <font>
      <sz val="14"/>
      <color rgb="FF616060"/>
      <name val="ヒラギノ角ゴ Std W4"/>
    </font>
    <font>
      <sz val="12"/>
      <color rgb="FF616060"/>
      <name val="ヒラギノ角ゴ Std W4"/>
    </font>
    <font>
      <sz val="10"/>
      <color rgb="FF616060"/>
      <name val="ヒラギノ角ゴ Std W4"/>
    </font>
    <font>
      <sz val="18"/>
      <color theme="1" tint="0.249977111117893"/>
      <name val="ヒラギノ角ゴ Std W4"/>
    </font>
    <font>
      <sz val="11"/>
      <color theme="1" tint="0.249977111117893"/>
      <name val="ＭＳ Ｐゴシック"/>
      <family val="2"/>
      <charset val="128"/>
    </font>
    <font>
      <sz val="9"/>
      <color rgb="FF626060"/>
      <name val="ヒラギノ角ゴ Std W4"/>
    </font>
    <font>
      <sz val="8"/>
      <color rgb="FF626060"/>
      <name val="ヒラギノ角ゴ Std W4"/>
    </font>
    <font>
      <sz val="10"/>
      <color rgb="FF626060"/>
      <name val="ヒラギノ角ゴ Std W5"/>
      <charset val="128"/>
    </font>
    <font>
      <sz val="11"/>
      <name val="ＭＳ Ｐゴシック"/>
      <family val="2"/>
      <charset val="128"/>
    </font>
    <font>
      <sz val="9"/>
      <color rgb="FFFF0000"/>
      <name val="ヒラギノ角ゴ Std W4"/>
    </font>
    <font>
      <sz val="12"/>
      <color rgb="FFFF0000"/>
      <name val="ヒラギノ角ゴ Std W4"/>
    </font>
    <font>
      <sz val="18"/>
      <color rgb="FFFF0000"/>
      <name val="ヒラギノ角ゴ Std W4"/>
    </font>
    <font>
      <sz val="26"/>
      <color rgb="FFFF0000"/>
      <name val="ヒラギノ角ゴ Std W4"/>
    </font>
    <font>
      <sz val="14"/>
      <color rgb="FFFF0000"/>
      <name val="ヒラギノ角ゴ Std W4"/>
    </font>
    <font>
      <sz val="8"/>
      <color rgb="FFFF0000"/>
      <name val="ヒラギノ角ゴ Std W4"/>
    </font>
    <font>
      <sz val="6"/>
      <color rgb="FFFF0000"/>
      <name val="ヒラギノ角ゴ Std W4"/>
    </font>
    <font>
      <sz val="8"/>
      <color rgb="FFFF0000"/>
      <name val="ヒラギノ角ゴ Std W4"/>
      <family val="3"/>
      <charset val="128"/>
    </font>
    <font>
      <sz val="11"/>
      <color rgb="FFFF0000"/>
      <name val="ＭＳ Ｐゴシック"/>
      <family val="2"/>
      <charset val="128"/>
    </font>
    <font>
      <sz val="10"/>
      <color rgb="FFFF0000"/>
      <name val="ヒラギノ角ゴ Std W4"/>
    </font>
    <font>
      <sz val="28"/>
      <name val="游ゴシック Light"/>
      <family val="3"/>
      <charset val="128"/>
    </font>
    <font>
      <sz val="28"/>
      <name val="HGPｺﾞｼｯｸM"/>
      <family val="3"/>
      <charset val="128"/>
    </font>
    <font>
      <sz val="24"/>
      <name val="HGPｺﾞｼｯｸM"/>
      <family val="3"/>
      <charset val="128"/>
    </font>
    <font>
      <sz val="8"/>
      <name val="ヒラギノ角ゴ Std W4"/>
    </font>
    <font>
      <sz val="12"/>
      <name val="ＭＳ Ｐゴシック"/>
      <family val="3"/>
      <charset val="128"/>
    </font>
    <font>
      <sz val="16"/>
      <name val="ヒラギノUD角ゴF Std W4"/>
      <charset val="128"/>
    </font>
    <font>
      <sz val="11"/>
      <name val="ヒラギノUD角ゴF Std W4"/>
      <charset val="128"/>
    </font>
    <font>
      <sz val="10"/>
      <name val="ヒラギノUD角ゴF Std W4"/>
      <charset val="128"/>
    </font>
    <font>
      <sz val="8"/>
      <name val="ヒラギノUD角ゴF Std W4"/>
      <charset val="128"/>
    </font>
    <font>
      <sz val="9"/>
      <name val="ヒラギノ角ゴ Std W4"/>
    </font>
    <font>
      <sz val="11"/>
      <name val="ヒラギノ角ゴ Std W4"/>
    </font>
    <font>
      <sz val="7"/>
      <name val="ヒラギノ角ゴ Std W4"/>
    </font>
    <font>
      <sz val="26"/>
      <name val="ヒラギノ角ゴ Std W4"/>
    </font>
    <font>
      <sz val="14"/>
      <name val="ヒラギノ角ゴ Std W4"/>
    </font>
    <font>
      <sz val="12"/>
      <name val="ヒラギノ角ゴ Std W4"/>
    </font>
    <font>
      <sz val="10"/>
      <name val="ヒラギノ角ゴ Std W5"/>
      <charset val="128"/>
    </font>
    <font>
      <sz val="10"/>
      <name val="ヒラギノ角ゴ Std W4"/>
    </font>
    <font>
      <sz val="18"/>
      <name val="ヒラギノ角ゴ Std W4"/>
    </font>
    <font>
      <sz val="14"/>
      <color theme="1" tint="0.249977111117893"/>
      <name val="Times New Roman"/>
      <family val="1"/>
    </font>
    <font>
      <sz val="9"/>
      <color rgb="FF626060"/>
      <name val="Times New Roman"/>
      <family val="1"/>
    </font>
    <font>
      <sz val="9"/>
      <color rgb="FF626060"/>
      <name val="MS Mincho"/>
      <family val="1"/>
      <charset val="128"/>
    </font>
    <font>
      <sz val="14"/>
      <color theme="1" tint="0.249977111117893"/>
      <name val="MS Mincho"/>
      <family val="1"/>
      <charset val="128"/>
    </font>
    <font>
      <sz val="12"/>
      <color theme="1" tint="0.249977111117893"/>
      <name val="MS Mincho"/>
      <family val="1"/>
      <charset val="128"/>
    </font>
    <font>
      <sz val="26"/>
      <color theme="1" tint="0.249977111117893"/>
      <name val="ヒラギノ角ゴ Std W4"/>
      <family val="1"/>
      <charset val="128"/>
    </font>
    <font>
      <sz val="9"/>
      <color rgb="FF626060"/>
      <name val="Times New Roma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 style="thin">
        <color theme="0" tint="-0.14999847407452621"/>
      </top>
      <bottom style="thin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34998626667073579"/>
      </left>
      <right style="thin">
        <color theme="1" tint="0.499984740745262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34998626667073579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18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/>
  </cellStyleXfs>
  <cellXfs count="167">
    <xf numFmtId="0" fontId="0" fillId="0" borderId="0" xfId="0"/>
    <xf numFmtId="0" fontId="3" fillId="0" borderId="0" xfId="0" applyFont="1"/>
    <xf numFmtId="0" fontId="0" fillId="0" borderId="2" xfId="0" applyBorder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 applyAlignment="1">
      <alignment horizontal="right"/>
    </xf>
    <xf numFmtId="31" fontId="15" fillId="0" borderId="0" xfId="0" applyNumberFormat="1" applyFont="1" applyAlignment="1">
      <alignment horizontal="center"/>
    </xf>
    <xf numFmtId="0" fontId="19" fillId="0" borderId="0" xfId="0" applyFont="1"/>
    <xf numFmtId="0" fontId="14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/>
    <xf numFmtId="0" fontId="1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/>
    <xf numFmtId="0" fontId="24" fillId="0" borderId="0" xfId="0" applyFont="1" applyAlignment="1">
      <alignment horizontal="left" vertical="center"/>
    </xf>
    <xf numFmtId="0" fontId="22" fillId="0" borderId="0" xfId="3" applyFont="1">
      <alignment vertical="center"/>
    </xf>
    <xf numFmtId="0" fontId="23" fillId="0" borderId="0" xfId="0" applyFont="1"/>
    <xf numFmtId="0" fontId="24" fillId="0" borderId="0" xfId="0" applyFont="1" applyAlignment="1">
      <alignment horizontal="left" vertical="top"/>
    </xf>
    <xf numFmtId="0" fontId="25" fillId="0" borderId="16" xfId="0" applyFont="1" applyBorder="1"/>
    <xf numFmtId="0" fontId="23" fillId="0" borderId="16" xfId="0" applyFont="1" applyBorder="1"/>
    <xf numFmtId="0" fontId="24" fillId="0" borderId="16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2" xfId="1" applyNumberFormat="1" applyFont="1" applyFill="1" applyBorder="1" applyAlignment="1">
      <alignment horizontal="left" vertical="center"/>
    </xf>
    <xf numFmtId="0" fontId="15" fillId="0" borderId="12" xfId="0" applyFont="1" applyBorder="1"/>
    <xf numFmtId="176" fontId="26" fillId="0" borderId="12" xfId="0" applyNumberFormat="1" applyFont="1" applyBorder="1" applyAlignment="1">
      <alignment vertical="center"/>
    </xf>
    <xf numFmtId="0" fontId="14" fillId="0" borderId="17" xfId="1" applyNumberFormat="1" applyFont="1" applyFill="1" applyBorder="1" applyAlignment="1">
      <alignment horizontal="left" vertical="center"/>
    </xf>
    <xf numFmtId="0" fontId="15" fillId="0" borderId="17" xfId="0" applyFont="1" applyBorder="1"/>
    <xf numFmtId="0" fontId="14" fillId="0" borderId="18" xfId="0" applyFont="1" applyBorder="1"/>
    <xf numFmtId="0" fontId="15" fillId="0" borderId="18" xfId="0" applyFont="1" applyBorder="1"/>
    <xf numFmtId="5" fontId="28" fillId="0" borderId="17" xfId="0" applyNumberFormat="1" applyFont="1" applyBorder="1" applyAlignment="1">
      <alignment vertical="center"/>
    </xf>
    <xf numFmtId="0" fontId="29" fillId="0" borderId="0" xfId="0" applyFont="1"/>
    <xf numFmtId="0" fontId="22" fillId="0" borderId="21" xfId="1" applyNumberFormat="1" applyFont="1" applyFill="1" applyBorder="1" applyAlignment="1">
      <alignment horizontal="left" vertical="top"/>
    </xf>
    <xf numFmtId="0" fontId="31" fillId="0" borderId="6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5" xfId="0" applyFont="1" applyBorder="1" applyAlignment="1">
      <alignment horizontal="right" vertical="center"/>
    </xf>
    <xf numFmtId="177" fontId="31" fillId="0" borderId="5" xfId="1" applyNumberFormat="1" applyFont="1" applyFill="1" applyBorder="1" applyAlignment="1">
      <alignment vertical="center"/>
    </xf>
    <xf numFmtId="176" fontId="31" fillId="0" borderId="20" xfId="0" applyNumberFormat="1" applyFont="1" applyBorder="1" applyAlignment="1">
      <alignment vertical="center"/>
    </xf>
    <xf numFmtId="0" fontId="31" fillId="0" borderId="10" xfId="0" applyFont="1" applyBorder="1" applyAlignment="1">
      <alignment horizontal="right" vertical="center"/>
    </xf>
    <xf numFmtId="177" fontId="31" fillId="0" borderId="10" xfId="1" applyNumberFormat="1" applyFont="1" applyFill="1" applyBorder="1" applyAlignment="1">
      <alignment vertical="center"/>
    </xf>
    <xf numFmtId="176" fontId="31" fillId="0" borderId="25" xfId="0" applyNumberFormat="1" applyFont="1" applyBorder="1" applyAlignment="1">
      <alignment vertical="center"/>
    </xf>
    <xf numFmtId="14" fontId="14" fillId="0" borderId="1" xfId="0" applyNumberFormat="1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2" fillId="0" borderId="0" xfId="0" applyFont="1" applyAlignment="1">
      <alignment horizontal="left"/>
    </xf>
    <xf numFmtId="0" fontId="30" fillId="0" borderId="5" xfId="0" applyFont="1" applyBorder="1" applyAlignment="1">
      <alignment horizontal="right" vertical="center"/>
    </xf>
    <xf numFmtId="38" fontId="30" fillId="0" borderId="5" xfId="1" applyFont="1" applyFill="1" applyBorder="1" applyAlignment="1">
      <alignment vertical="center"/>
    </xf>
    <xf numFmtId="0" fontId="34" fillId="0" borderId="21" xfId="1" applyNumberFormat="1" applyFont="1" applyFill="1" applyBorder="1" applyAlignment="1">
      <alignment horizontal="left" vertical="top"/>
    </xf>
    <xf numFmtId="0" fontId="34" fillId="2" borderId="21" xfId="1" applyNumberFormat="1" applyFont="1" applyFill="1" applyBorder="1" applyAlignment="1">
      <alignment horizontal="left" vertical="top"/>
    </xf>
    <xf numFmtId="176" fontId="35" fillId="0" borderId="12" xfId="0" applyNumberFormat="1" applyFont="1" applyBorder="1" applyAlignment="1">
      <alignment vertical="center"/>
    </xf>
    <xf numFmtId="5" fontId="36" fillId="0" borderId="17" xfId="0" applyNumberFormat="1" applyFont="1" applyBorder="1" applyAlignment="1">
      <alignment vertical="center"/>
    </xf>
    <xf numFmtId="0" fontId="34" fillId="0" borderId="4" xfId="0" applyFont="1" applyBorder="1" applyAlignment="1">
      <alignment horizontal="right" vertical="center"/>
    </xf>
    <xf numFmtId="38" fontId="34" fillId="0" borderId="4" xfId="1" applyFont="1" applyFill="1" applyBorder="1" applyAlignment="1">
      <alignment vertical="center"/>
    </xf>
    <xf numFmtId="176" fontId="34" fillId="0" borderId="24" xfId="0" applyNumberFormat="1" applyFont="1" applyBorder="1" applyAlignment="1">
      <alignment vertical="center"/>
    </xf>
    <xf numFmtId="14" fontId="39" fillId="0" borderId="1" xfId="0" applyNumberFormat="1" applyFont="1" applyBorder="1" applyAlignment="1">
      <alignment horizontal="right"/>
    </xf>
    <xf numFmtId="0" fontId="39" fillId="0" borderId="1" xfId="0" applyFont="1" applyBorder="1" applyAlignment="1">
      <alignment horizontal="right"/>
    </xf>
    <xf numFmtId="0" fontId="40" fillId="0" borderId="0" xfId="0" applyFont="1" applyAlignment="1">
      <alignment horizontal="center" vertical="center"/>
    </xf>
    <xf numFmtId="176" fontId="35" fillId="2" borderId="19" xfId="0" applyNumberFormat="1" applyFont="1" applyFill="1" applyBorder="1" applyAlignment="1">
      <alignment vertical="center"/>
    </xf>
    <xf numFmtId="0" fontId="0" fillId="2" borderId="19" xfId="0" applyFill="1" applyBorder="1"/>
    <xf numFmtId="0" fontId="14" fillId="2" borderId="18" xfId="0" applyFont="1" applyFill="1" applyBorder="1"/>
    <xf numFmtId="0" fontId="41" fillId="2" borderId="19" xfId="1" applyNumberFormat="1" applyFont="1" applyFill="1" applyBorder="1" applyAlignment="1">
      <alignment horizontal="left" vertical="center"/>
    </xf>
    <xf numFmtId="0" fontId="42" fillId="2" borderId="19" xfId="0" applyFont="1" applyFill="1" applyBorder="1"/>
    <xf numFmtId="0" fontId="43" fillId="0" borderId="16" xfId="0" applyFont="1" applyBorder="1" applyAlignment="1">
      <alignment horizontal="center" vertical="center"/>
    </xf>
    <xf numFmtId="38" fontId="53" fillId="0" borderId="4" xfId="1" applyFont="1" applyFill="1" applyBorder="1" applyAlignment="1">
      <alignment vertical="center"/>
    </xf>
    <xf numFmtId="177" fontId="47" fillId="0" borderId="5" xfId="1" applyNumberFormat="1" applyFont="1" applyFill="1" applyBorder="1" applyAlignment="1">
      <alignment vertical="center"/>
    </xf>
    <xf numFmtId="177" fontId="47" fillId="0" borderId="10" xfId="1" applyNumberFormat="1" applyFont="1" applyFill="1" applyBorder="1" applyAlignment="1">
      <alignment vertical="center"/>
    </xf>
    <xf numFmtId="0" fontId="47" fillId="0" borderId="12" xfId="1" applyNumberFormat="1" applyFont="1" applyFill="1" applyBorder="1" applyAlignment="1">
      <alignment horizontal="left" vertical="center"/>
    </xf>
    <xf numFmtId="0" fontId="47" fillId="0" borderId="17" xfId="1" applyNumberFormat="1" applyFont="1" applyFill="1" applyBorder="1" applyAlignment="1">
      <alignment horizontal="left" vertical="center"/>
    </xf>
    <xf numFmtId="0" fontId="46" fillId="0" borderId="0" xfId="3" applyFont="1" applyAlignment="1">
      <alignment horizontal="center" vertical="center"/>
    </xf>
    <xf numFmtId="14" fontId="47" fillId="0" borderId="1" xfId="0" applyNumberFormat="1" applyFont="1" applyBorder="1" applyAlignment="1">
      <alignment horizontal="right"/>
    </xf>
    <xf numFmtId="0" fontId="33" fillId="0" borderId="0" xfId="0" applyFont="1"/>
    <xf numFmtId="0" fontId="47" fillId="0" borderId="1" xfId="0" applyFont="1" applyBorder="1" applyAlignment="1">
      <alignment horizontal="right"/>
    </xf>
    <xf numFmtId="0" fontId="47" fillId="0" borderId="0" xfId="0" applyFont="1" applyAlignment="1">
      <alignment horizontal="left" vertical="top"/>
    </xf>
    <xf numFmtId="0" fontId="48" fillId="0" borderId="0" xfId="0" applyFont="1"/>
    <xf numFmtId="0" fontId="3" fillId="0" borderId="0" xfId="0" applyFont="1" applyAlignment="1">
      <alignment horizontal="right"/>
    </xf>
    <xf numFmtId="31" fontId="33" fillId="0" borderId="0" xfId="0" applyNumberFormat="1" applyFont="1" applyAlignment="1">
      <alignment horizontal="center"/>
    </xf>
    <xf numFmtId="0" fontId="50" fillId="0" borderId="0" xfId="0" applyFont="1"/>
    <xf numFmtId="0" fontId="47" fillId="0" borderId="0" xfId="0" applyFont="1" applyAlignment="1">
      <alignment horizontal="left" vertical="center"/>
    </xf>
    <xf numFmtId="0" fontId="51" fillId="0" borderId="0" xfId="0" applyFont="1"/>
    <xf numFmtId="0" fontId="52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3" fillId="0" borderId="0" xfId="0" applyFont="1"/>
    <xf numFmtId="0" fontId="4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47" fillId="0" borderId="0" xfId="0" applyFont="1"/>
    <xf numFmtId="0" fontId="55" fillId="0" borderId="0" xfId="0" applyFont="1" applyAlignment="1">
      <alignment horizontal="left" vertical="center"/>
    </xf>
    <xf numFmtId="0" fontId="53" fillId="0" borderId="0" xfId="3" applyFont="1">
      <alignment vertical="center"/>
    </xf>
    <xf numFmtId="0" fontId="54" fillId="0" borderId="0" xfId="0" applyFont="1"/>
    <xf numFmtId="0" fontId="55" fillId="0" borderId="0" xfId="0" applyFont="1" applyAlignment="1">
      <alignment horizontal="left" vertical="top"/>
    </xf>
    <xf numFmtId="0" fontId="57" fillId="0" borderId="16" xfId="0" applyFont="1" applyBorder="1"/>
    <xf numFmtId="0" fontId="54" fillId="0" borderId="16" xfId="0" applyFont="1" applyBorder="1"/>
    <xf numFmtId="0" fontId="55" fillId="0" borderId="16" xfId="0" applyFont="1" applyBorder="1" applyAlignment="1">
      <alignment horizontal="left" vertical="top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 vertical="top"/>
    </xf>
    <xf numFmtId="0" fontId="47" fillId="0" borderId="14" xfId="0" applyFont="1" applyBorder="1" applyAlignment="1">
      <alignment horizontal="left" vertical="center"/>
    </xf>
    <xf numFmtId="0" fontId="47" fillId="0" borderId="15" xfId="0" applyFont="1" applyBorder="1" applyAlignment="1">
      <alignment horizontal="left" vertical="center"/>
    </xf>
    <xf numFmtId="0" fontId="53" fillId="0" borderId="4" xfId="0" applyFont="1" applyBorder="1" applyAlignment="1">
      <alignment horizontal="right" vertical="center"/>
    </xf>
    <xf numFmtId="176" fontId="53" fillId="0" borderId="24" xfId="0" applyNumberFormat="1" applyFont="1" applyBorder="1" applyAlignment="1">
      <alignment vertical="center"/>
    </xf>
    <xf numFmtId="0" fontId="47" fillId="0" borderId="6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3" xfId="0" applyFont="1" applyBorder="1" applyAlignment="1">
      <alignment horizontal="left" vertical="center"/>
    </xf>
    <xf numFmtId="0" fontId="47" fillId="0" borderId="5" xfId="0" applyFont="1" applyBorder="1" applyAlignment="1">
      <alignment horizontal="right" vertical="center"/>
    </xf>
    <xf numFmtId="176" fontId="47" fillId="0" borderId="20" xfId="0" applyNumberFormat="1" applyFont="1" applyBorder="1" applyAlignment="1">
      <alignment vertical="center"/>
    </xf>
    <xf numFmtId="0" fontId="47" fillId="0" borderId="10" xfId="0" applyFont="1" applyBorder="1" applyAlignment="1">
      <alignment horizontal="right" vertical="center"/>
    </xf>
    <xf numFmtId="176" fontId="47" fillId="0" borderId="25" xfId="0" applyNumberFormat="1" applyFont="1" applyBorder="1" applyAlignment="1">
      <alignment vertical="center"/>
    </xf>
    <xf numFmtId="0" fontId="33" fillId="0" borderId="12" xfId="0" applyFont="1" applyBorder="1"/>
    <xf numFmtId="176" fontId="58" fillId="0" borderId="12" xfId="0" applyNumberFormat="1" applyFont="1" applyBorder="1" applyAlignment="1">
      <alignment vertical="center"/>
    </xf>
    <xf numFmtId="0" fontId="33" fillId="0" borderId="17" xfId="0" applyFont="1" applyBorder="1"/>
    <xf numFmtId="5" fontId="61" fillId="0" borderId="17" xfId="0" applyNumberFormat="1" applyFont="1" applyBorder="1" applyAlignment="1">
      <alignment vertical="center"/>
    </xf>
    <xf numFmtId="0" fontId="47" fillId="0" borderId="18" xfId="0" applyFont="1" applyBorder="1"/>
    <xf numFmtId="0" fontId="53" fillId="0" borderId="21" xfId="1" applyNumberFormat="1" applyFont="1" applyFill="1" applyBorder="1" applyAlignment="1">
      <alignment horizontal="left" vertical="top"/>
    </xf>
    <xf numFmtId="0" fontId="33" fillId="0" borderId="18" xfId="0" applyFont="1" applyBorder="1"/>
    <xf numFmtId="0" fontId="64" fillId="0" borderId="6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 indent="1"/>
    </xf>
    <xf numFmtId="0" fontId="14" fillId="0" borderId="18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/>
    </xf>
    <xf numFmtId="0" fontId="67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62" fillId="0" borderId="16" xfId="0" applyFont="1" applyBorder="1" applyAlignment="1">
      <alignment horizontal="left" vertical="center"/>
    </xf>
    <xf numFmtId="0" fontId="68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45" fillId="0" borderId="0" xfId="3" applyFont="1" applyAlignment="1">
      <alignment horizontal="left" vertical="center"/>
    </xf>
    <xf numFmtId="0" fontId="47" fillId="0" borderId="1" xfId="0" applyFont="1" applyBorder="1" applyAlignment="1">
      <alignment horizontal="left"/>
    </xf>
    <xf numFmtId="0" fontId="49" fillId="0" borderId="0" xfId="0" applyFont="1" applyAlignment="1">
      <alignment horizontal="left"/>
    </xf>
    <xf numFmtId="0" fontId="47" fillId="0" borderId="0" xfId="0" applyFont="1" applyAlignment="1">
      <alignment horizontal="left" vertical="center" wrapText="1" indent="1"/>
    </xf>
    <xf numFmtId="0" fontId="56" fillId="0" borderId="16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12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53" fillId="0" borderId="22" xfId="0" applyFont="1" applyBorder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3" fillId="0" borderId="23" xfId="0" applyFont="1" applyBorder="1" applyAlignment="1">
      <alignment horizontal="left" vertical="center"/>
    </xf>
    <xf numFmtId="0" fontId="47" fillId="0" borderId="6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3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14" fillId="0" borderId="18" xfId="0" applyFont="1" applyFill="1" applyBorder="1"/>
  </cellXfs>
  <cellStyles count="183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桁区切り" xfId="1" builtinId="6"/>
    <cellStyle name="桁区切り 2" xfId="2" xr:uid="{00000000-0005-0000-0000-00005A000000}"/>
    <cellStyle name="標準" xfId="0" builtinId="0"/>
    <cellStyle name="標準 2" xfId="3" xr:uid="{00000000-0005-0000-0000-00005C000000}"/>
    <cellStyle name="標準 3" xfId="182" xr:uid="{FED57763-32F8-9A47-B7B6-97EC8296F744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1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35276</xdr:colOff>
      <xdr:row>0</xdr:row>
      <xdr:rowOff>40068</xdr:rowOff>
    </xdr:from>
    <xdr:to>
      <xdr:col>1</xdr:col>
      <xdr:colOff>946055</xdr:colOff>
      <xdr:row>1</xdr:row>
      <xdr:rowOff>170700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E45B392-8C47-F145-BF4E-FAC8CD5D3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76" y="40068"/>
          <a:ext cx="1748979" cy="346532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5546DBE-0781-944A-B375-599EFB00A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01BA101-A904-A84C-AD68-53219D194DB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46316AC-458D-E744-B29E-A4EB7AD991F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B4251FB-212E-364B-B069-208E3258B69E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9CF29948-6D47-4C46-A052-59971B29C652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58712731-02AD-EE41-A30E-73EA64ED2BB0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7BC4AAA-5D9D-BD4B-ACED-529226811A1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E2900042-B044-7F4E-8902-EE9F400598C1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680ADB49-0113-A245-ACEA-3CA5CD1694C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35276</xdr:colOff>
      <xdr:row>0</xdr:row>
      <xdr:rowOff>40068</xdr:rowOff>
    </xdr:from>
    <xdr:to>
      <xdr:col>1</xdr:col>
      <xdr:colOff>946055</xdr:colOff>
      <xdr:row>1</xdr:row>
      <xdr:rowOff>170700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137415-D654-914E-98FB-016157962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76" y="40068"/>
          <a:ext cx="1748979" cy="346532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3445EA1-DCB5-914B-8B2C-88EFCEC3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EA03EFC2-8661-D84D-B73F-80B13F9D5C78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0DA1768-98E7-4948-9CC2-5DEB14BCF277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333485B6-0FB1-6C46-8D94-295854AEE92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C1904FDF-A299-9A4B-BB9C-20235023970B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E42D78F2-6593-A54E-BDEA-04CFFC41EBF3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2D9F20D-FF9A-EE49-9A26-ED92966B61BD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7B9A1654-15ED-6847-8052-D850B014A22A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B00A0A7C-400B-4B41-9CFE-00F3BA85193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36283</xdr:rowOff>
    </xdr:from>
    <xdr:to>
      <xdr:col>1</xdr:col>
      <xdr:colOff>947066</xdr:colOff>
      <xdr:row>1</xdr:row>
      <xdr:rowOff>166915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F09D514-5EC2-BBDD-E750-D0448ADD6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87" y="36283"/>
          <a:ext cx="1748979" cy="348346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C17B5DB-959A-144B-B9A0-2EEC1A64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ADC1526-0BFE-4A49-B805-296CAD9486ED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BB674DD-2D4B-1D43-8D37-27E4E62DF765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25F39CA5-5F62-5A49-B816-FCD6189F6A2E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8EEDA14D-B8AE-6E4D-ACDA-95FABE88E641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10A2C55F-6CC9-E447-91C9-85EAEE61215D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E98FD8C-95DB-1E49-BEBE-7D572350A39B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FB76CDBE-9AB2-174A-A30D-12486903DE36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44F57ED9-14A0-3E40-A4F4-0665DC3DE3D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677333</xdr:colOff>
      <xdr:row>7</xdr:row>
      <xdr:rowOff>126999</xdr:rowOff>
    </xdr:from>
    <xdr:to>
      <xdr:col>5</xdr:col>
      <xdr:colOff>1210733</xdr:colOff>
      <xdr:row>11</xdr:row>
      <xdr:rowOff>42332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0E3ACFD-C324-E149-88EA-EA4CA1D57A2C}"/>
            </a:ext>
          </a:extLst>
        </xdr:cNvPr>
        <xdr:cNvSpPr/>
      </xdr:nvSpPr>
      <xdr:spPr>
        <a:xfrm>
          <a:off x="5432777" y="1439332"/>
          <a:ext cx="533400" cy="691444"/>
        </a:xfrm>
        <a:prstGeom prst="rect">
          <a:avLst/>
        </a:prstGeom>
        <a:solidFill>
          <a:srgbClr val="FFFF00"/>
        </a:solidFill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 b="0" i="0">
              <a:solidFill>
                <a:srgbClr val="FF0000"/>
              </a:solidFill>
              <a:latin typeface="Hiragino Mincho Pro W3" panose="02020300000000000000" pitchFamily="18" charset="-128"/>
              <a:ea typeface="Hiragino Mincho Pro W3" panose="02020300000000000000" pitchFamily="18" charset="-128"/>
            </a:rPr>
            <a:t>収入印紙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</xdr:colOff>
      <xdr:row>0</xdr:row>
      <xdr:rowOff>37748</xdr:rowOff>
    </xdr:from>
    <xdr:to>
      <xdr:col>1</xdr:col>
      <xdr:colOff>945704</xdr:colOff>
      <xdr:row>1</xdr:row>
      <xdr:rowOff>168380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677ECD9-2384-6B45-ADA3-CB3CD2905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" y="37748"/>
          <a:ext cx="1748979" cy="346532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48BD668-B17E-414F-B61A-97DE49820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B22B04A-D0EF-FE48-89B0-298A45EF5D3D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C50F1ACD-DBAE-3341-9CC8-D92444D4413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29C87974-2CA9-1C45-8EF1-98D4295B5353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412413B0-F683-8940-89B0-85CFF66A4C6E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7E0530C2-0D15-7343-8B6E-46E57FC6F210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82473AF-DACD-C743-B21B-5C9F3C6680CA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75F0718A-6382-264D-A62F-4C8A86BA6226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ACC4DC50-3FA5-E44B-A610-738625B7E1D8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677334</xdr:colOff>
      <xdr:row>7</xdr:row>
      <xdr:rowOff>127000</xdr:rowOff>
    </xdr:from>
    <xdr:to>
      <xdr:col>5</xdr:col>
      <xdr:colOff>1210734</xdr:colOff>
      <xdr:row>11</xdr:row>
      <xdr:rowOff>42333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544FE41-3774-2243-AA7D-7DE46725B271}"/>
            </a:ext>
          </a:extLst>
        </xdr:cNvPr>
        <xdr:cNvSpPr/>
      </xdr:nvSpPr>
      <xdr:spPr>
        <a:xfrm>
          <a:off x="5432778" y="1439333"/>
          <a:ext cx="533400" cy="691444"/>
        </a:xfrm>
        <a:prstGeom prst="rect">
          <a:avLst/>
        </a:prstGeom>
        <a:solidFill>
          <a:srgbClr val="FFFF00"/>
        </a:solidFill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 b="0" i="0">
              <a:solidFill>
                <a:srgbClr val="FF0000"/>
              </a:solidFill>
              <a:latin typeface="Hiragino Mincho Pro W3" panose="02020300000000000000" pitchFamily="18" charset="-128"/>
              <a:ea typeface="Hiragino Mincho Pro W3" panose="02020300000000000000" pitchFamily="18" charset="-128"/>
            </a:rPr>
            <a:t>収入印紙</a:t>
          </a:r>
        </a:p>
      </xdr:txBody>
    </xdr:sp>
    <xdr:clientData/>
  </xdr:twoCellAnchor>
  <xdr:twoCellAnchor editAs="oneCell">
    <xdr:from>
      <xdr:col>0</xdr:col>
      <xdr:colOff>34716</xdr:colOff>
      <xdr:row>0</xdr:row>
      <xdr:rowOff>38388</xdr:rowOff>
    </xdr:from>
    <xdr:to>
      <xdr:col>1</xdr:col>
      <xdr:colOff>945495</xdr:colOff>
      <xdr:row>1</xdr:row>
      <xdr:rowOff>169020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9724D9A-B95A-184F-A028-A0BD17991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16" y="38388"/>
          <a:ext cx="1748979" cy="346532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5285DB7-7F6D-F343-9D8C-E9227A95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BAC0D00-80D9-094B-997C-D20E17FFA288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155F256-4A2A-F34F-AF58-90DBF5972C2F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E96EC786-3E57-C747-A43A-83A4C7F668BA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AC1B22DC-EF3E-0F46-A4AE-F25BA4E872A8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5A809D35-7D2F-ED4B-8749-70CE0AE2A49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4392F4D-CAE1-5047-A721-D07DDDDCFD5E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8B00138B-6819-C94E-8C29-3B0099E369E2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EA281E67-DEDA-6B4F-99A2-F80C517AB14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35276</xdr:colOff>
      <xdr:row>0</xdr:row>
      <xdr:rowOff>40068</xdr:rowOff>
    </xdr:from>
    <xdr:to>
      <xdr:col>1</xdr:col>
      <xdr:colOff>946055</xdr:colOff>
      <xdr:row>1</xdr:row>
      <xdr:rowOff>170700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A1045D9-A73C-7146-9DC9-2F0A6A55A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76" y="40068"/>
          <a:ext cx="1747485" cy="347279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2F36775-E172-894C-9B27-500B77CD1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F46FEBA-8901-0F47-8C86-AF86A56E0843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4F2F1DF-D2F8-3F4B-B6AB-75E306BCAD10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3D762107-A207-CD4D-AB3F-0F9A3F781AF0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EADA301C-5813-A043-A80D-5B55D3E1761B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AA130D69-53F8-B145-8874-C6F308D933F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25EC1A8-7E07-FE4A-A3E6-AAA7B2BAB1B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CEA5339A-094E-454E-84F6-A798975C5C03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11BF9926-031C-E544-A52C-E37FE32D333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35276</xdr:colOff>
      <xdr:row>0</xdr:row>
      <xdr:rowOff>40068</xdr:rowOff>
    </xdr:from>
    <xdr:to>
      <xdr:col>1</xdr:col>
      <xdr:colOff>946055</xdr:colOff>
      <xdr:row>1</xdr:row>
      <xdr:rowOff>170700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7B1DAD-F0C3-4141-8BE1-F85E382D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76" y="40068"/>
          <a:ext cx="1748979" cy="346532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972689B-8392-6542-B2E8-B085CF49E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9B731A96-FB24-FE45-8362-C8CCC3FF9EA8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E508856-A51A-DF41-9227-78F18DF49517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D712C272-E0BB-7C47-9623-087C8A63B3D8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4247B9CD-B687-F747-92B6-73A2162C0F6D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E2321047-946E-334F-8A6A-1C2434575EE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33D5E00-DA55-4141-8DB5-547FDAAAA2EE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B7600D8-73FD-BC43-B386-053EB1ACD4B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DA086F36-1FD7-7F43-AFE1-75A78D6AB6D4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35276</xdr:colOff>
      <xdr:row>0</xdr:row>
      <xdr:rowOff>40068</xdr:rowOff>
    </xdr:from>
    <xdr:to>
      <xdr:col>1</xdr:col>
      <xdr:colOff>946055</xdr:colOff>
      <xdr:row>1</xdr:row>
      <xdr:rowOff>170700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8B376B-75B9-B04E-B3A6-F3DFEE5B2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76" y="40068"/>
          <a:ext cx="1748979" cy="346532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F47F5AF-3E31-274F-9A0F-22B42D1A1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B981923-2CC7-4D4D-BF94-5934AA38088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58A35B9-4A1D-1E45-9F8A-06D88836F6F0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9A31744D-D450-C140-91FD-D0CB161504FD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88E588EE-AB7F-324F-856E-E4321B61CD64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C3488239-B5C6-A341-848E-34CDD63938C1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71D73CD-AC5C-1445-BB2D-71C42F075828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9ABD3907-DF22-EF44-967F-ED79BDCC6E45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B9019122-78B0-F64B-BA87-754DAF8DE058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376D-9BC6-8247-B887-3A851B2A2002}">
  <dimension ref="A1:F43"/>
  <sheetViews>
    <sheetView showGridLines="0" showWhiteSpace="0" view="pageLayout" zoomScale="152" zoomScaleNormal="150" zoomScaleSheetLayoutView="90" zoomScalePageLayoutView="152" workbookViewId="0">
      <selection activeCell="H1" sqref="H1:H1048576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136"/>
      <c r="B1" s="137"/>
      <c r="C1" s="5"/>
      <c r="D1" s="138" t="s">
        <v>11</v>
      </c>
      <c r="E1" s="138"/>
      <c r="F1" s="49">
        <v>45678</v>
      </c>
    </row>
    <row r="2" spans="1:6" ht="14" customHeight="1">
      <c r="A2" s="137"/>
      <c r="B2" s="137"/>
      <c r="C2" s="6"/>
      <c r="D2" s="138" t="s">
        <v>12</v>
      </c>
      <c r="E2" s="138"/>
      <c r="F2" s="50" t="s">
        <v>29</v>
      </c>
    </row>
    <row r="3" spans="1:6" ht="28" customHeight="1">
      <c r="A3" s="7" t="s">
        <v>14</v>
      </c>
      <c r="B3" s="6"/>
      <c r="C3" s="8"/>
      <c r="D3" s="6"/>
      <c r="E3" s="9"/>
      <c r="F3" s="10"/>
    </row>
    <row r="4" spans="1:6" ht="11" customHeight="1">
      <c r="A4" s="139"/>
      <c r="B4" s="139"/>
      <c r="C4" s="11"/>
      <c r="D4" s="130" t="s">
        <v>5</v>
      </c>
      <c r="E4" s="130"/>
      <c r="F4" s="130"/>
    </row>
    <row r="5" spans="1:6" s="1" customFormat="1" ht="11" customHeight="1">
      <c r="A5" s="13"/>
      <c r="B5" s="14"/>
      <c r="C5" s="15"/>
      <c r="D5" s="130" t="s">
        <v>6</v>
      </c>
      <c r="E5" s="130"/>
      <c r="F5" s="130"/>
    </row>
    <row r="6" spans="1:6" s="1" customFormat="1" ht="11" customHeight="1">
      <c r="A6" s="13"/>
      <c r="B6" s="14"/>
      <c r="C6" s="15"/>
      <c r="D6" s="130" t="s">
        <v>10</v>
      </c>
      <c r="E6" s="130"/>
      <c r="F6" s="130"/>
    </row>
    <row r="7" spans="1:6" s="1" customFormat="1" ht="11" customHeight="1">
      <c r="A7" s="13"/>
      <c r="B7" s="14"/>
      <c r="C7" s="15"/>
      <c r="D7" s="130" t="s">
        <v>15</v>
      </c>
      <c r="E7" s="130"/>
      <c r="F7" s="130"/>
    </row>
    <row r="8" spans="1:6" s="1" customFormat="1" ht="14" customHeight="1">
      <c r="A8" s="13"/>
      <c r="B8" s="14"/>
      <c r="C8" s="15"/>
      <c r="D8" s="130" t="s">
        <v>8</v>
      </c>
      <c r="E8" s="130"/>
      <c r="F8" s="130"/>
    </row>
    <row r="9" spans="1:6" ht="15" customHeight="1">
      <c r="A9" s="16"/>
      <c r="B9" s="17"/>
      <c r="C9" s="18"/>
      <c r="D9" s="130" t="s">
        <v>17</v>
      </c>
      <c r="E9" s="130"/>
      <c r="F9" s="130"/>
    </row>
    <row r="10" spans="1:6" ht="15" customHeight="1">
      <c r="A10" s="19"/>
      <c r="B10" s="18"/>
      <c r="C10" s="18"/>
      <c r="D10" s="18"/>
      <c r="E10" s="20"/>
      <c r="F10" s="12"/>
    </row>
    <row r="11" spans="1:6" ht="15" customHeight="1">
      <c r="A11" s="21"/>
      <c r="B11" s="22"/>
      <c r="C11" s="22"/>
      <c r="D11" s="22"/>
      <c r="E11" s="23"/>
      <c r="F11" s="23"/>
    </row>
    <row r="12" spans="1:6" ht="34" customHeight="1" thickBot="1">
      <c r="A12" s="131" t="s">
        <v>30</v>
      </c>
      <c r="B12" s="132"/>
      <c r="C12" s="24"/>
      <c r="D12" s="25"/>
      <c r="E12" s="26"/>
      <c r="F12" s="25"/>
    </row>
    <row r="13" spans="1:6" ht="24" customHeight="1">
      <c r="A13" s="22"/>
      <c r="B13" s="22"/>
      <c r="C13" s="22"/>
      <c r="D13" s="22"/>
      <c r="E13" s="51" t="s">
        <v>22</v>
      </c>
      <c r="F13" s="38"/>
    </row>
    <row r="14" spans="1:6" ht="12" customHeight="1">
      <c r="A14" s="17"/>
      <c r="B14" s="22"/>
      <c r="C14" s="22"/>
      <c r="D14" s="22"/>
      <c r="E14" s="27"/>
      <c r="F14" s="22"/>
    </row>
    <row r="15" spans="1:6" ht="20" customHeight="1">
      <c r="A15" s="133" t="s">
        <v>4</v>
      </c>
      <c r="B15" s="134"/>
      <c r="C15" s="135"/>
      <c r="D15" s="28" t="s">
        <v>2</v>
      </c>
      <c r="E15" s="28" t="s">
        <v>3</v>
      </c>
      <c r="F15" s="29" t="s">
        <v>1</v>
      </c>
    </row>
    <row r="16" spans="1:6" s="2" customFormat="1" ht="19" customHeight="1">
      <c r="A16" s="119" t="s">
        <v>31</v>
      </c>
      <c r="B16" s="120"/>
      <c r="C16" s="121"/>
      <c r="D16" s="52">
        <v>1</v>
      </c>
      <c r="E16" s="53">
        <v>140000</v>
      </c>
      <c r="F16" s="45">
        <f>D16*E16</f>
        <v>140000</v>
      </c>
    </row>
    <row r="17" spans="1:6" s="2" customFormat="1" ht="19" customHeight="1">
      <c r="A17" s="40"/>
      <c r="B17" s="41"/>
      <c r="C17" s="42"/>
      <c r="D17" s="43"/>
      <c r="E17" s="44"/>
      <c r="F17" s="45"/>
    </row>
    <row r="18" spans="1:6" s="2" customFormat="1" ht="19" customHeight="1">
      <c r="A18" s="40"/>
      <c r="B18" s="41"/>
      <c r="C18" s="42"/>
      <c r="D18" s="43"/>
      <c r="E18" s="44"/>
      <c r="F18" s="45"/>
    </row>
    <row r="19" spans="1:6" s="2" customFormat="1" ht="19" customHeight="1">
      <c r="A19" s="40"/>
      <c r="B19" s="41"/>
      <c r="C19" s="42"/>
      <c r="D19" s="43"/>
      <c r="E19" s="44"/>
      <c r="F19" s="45"/>
    </row>
    <row r="20" spans="1:6" s="2" customFormat="1" ht="19" customHeight="1">
      <c r="A20" s="122"/>
      <c r="B20" s="123"/>
      <c r="C20" s="124"/>
      <c r="D20" s="43"/>
      <c r="E20" s="44"/>
      <c r="F20" s="45">
        <f t="shared" ref="F20:F29" si="0">D20*E20</f>
        <v>0</v>
      </c>
    </row>
    <row r="21" spans="1:6" s="2" customFormat="1" ht="19" customHeight="1">
      <c r="A21" s="40"/>
      <c r="B21" s="41"/>
      <c r="C21" s="42"/>
      <c r="D21" s="43"/>
      <c r="E21" s="44"/>
      <c r="F21" s="45">
        <f t="shared" si="0"/>
        <v>0</v>
      </c>
    </row>
    <row r="22" spans="1:6" s="2" customFormat="1" ht="19" customHeight="1">
      <c r="A22" s="40"/>
      <c r="B22" s="41"/>
      <c r="C22" s="42"/>
      <c r="D22" s="43"/>
      <c r="E22" s="44"/>
      <c r="F22" s="45">
        <f t="shared" si="0"/>
        <v>0</v>
      </c>
    </row>
    <row r="23" spans="1:6" s="2" customFormat="1" ht="19" customHeight="1">
      <c r="A23" s="40"/>
      <c r="B23" s="41"/>
      <c r="C23" s="42"/>
      <c r="D23" s="43"/>
      <c r="E23" s="44"/>
      <c r="F23" s="45">
        <f t="shared" si="0"/>
        <v>0</v>
      </c>
    </row>
    <row r="24" spans="1:6" s="2" customFormat="1" ht="19" customHeight="1">
      <c r="A24" s="40"/>
      <c r="B24" s="41"/>
      <c r="C24" s="42"/>
      <c r="D24" s="43"/>
      <c r="E24" s="44"/>
      <c r="F24" s="45">
        <f t="shared" si="0"/>
        <v>0</v>
      </c>
    </row>
    <row r="25" spans="1:6" s="2" customFormat="1" ht="19" customHeight="1">
      <c r="A25" s="40"/>
      <c r="B25" s="41"/>
      <c r="C25" s="42"/>
      <c r="D25" s="43"/>
      <c r="E25" s="44"/>
      <c r="F25" s="45">
        <f t="shared" si="0"/>
        <v>0</v>
      </c>
    </row>
    <row r="26" spans="1:6" s="2" customFormat="1" ht="19" customHeight="1">
      <c r="A26" s="40"/>
      <c r="B26" s="41"/>
      <c r="C26" s="42"/>
      <c r="D26" s="43"/>
      <c r="E26" s="44"/>
      <c r="F26" s="45">
        <f t="shared" si="0"/>
        <v>0</v>
      </c>
    </row>
    <row r="27" spans="1:6" s="2" customFormat="1" ht="19" customHeight="1">
      <c r="A27" s="40"/>
      <c r="B27" s="41"/>
      <c r="C27" s="42"/>
      <c r="D27" s="43"/>
      <c r="E27" s="44"/>
      <c r="F27" s="45">
        <f t="shared" si="0"/>
        <v>0</v>
      </c>
    </row>
    <row r="28" spans="1:6" s="2" customFormat="1" ht="19" customHeight="1">
      <c r="A28" s="40"/>
      <c r="B28" s="41"/>
      <c r="C28" s="42"/>
      <c r="D28" s="43"/>
      <c r="E28" s="44"/>
      <c r="F28" s="45">
        <f t="shared" si="0"/>
        <v>0</v>
      </c>
    </row>
    <row r="29" spans="1:6" s="2" customFormat="1" ht="19" customHeight="1">
      <c r="A29" s="125"/>
      <c r="B29" s="126"/>
      <c r="C29" s="127"/>
      <c r="D29" s="46"/>
      <c r="E29" s="47"/>
      <c r="F29" s="48">
        <f t="shared" si="0"/>
        <v>0</v>
      </c>
    </row>
    <row r="30" spans="1:6" ht="23" customHeight="1">
      <c r="A30" s="19"/>
      <c r="B30" s="19"/>
      <c r="C30" s="19"/>
      <c r="D30" s="30" t="s">
        <v>0</v>
      </c>
      <c r="E30" s="31"/>
      <c r="F30" s="32">
        <f>SUM(F16:F29)</f>
        <v>140000</v>
      </c>
    </row>
    <row r="31" spans="1:6" ht="23" customHeight="1">
      <c r="A31" s="19"/>
      <c r="B31" s="19"/>
      <c r="C31" s="19"/>
      <c r="D31" s="30" t="s">
        <v>13</v>
      </c>
      <c r="E31" s="31"/>
      <c r="F31" s="32">
        <f>F30*0.1</f>
        <v>14000</v>
      </c>
    </row>
    <row r="32" spans="1:6" ht="34" customHeight="1" thickBot="1">
      <c r="A32" s="19"/>
      <c r="B32" s="19"/>
      <c r="C32" s="19"/>
      <c r="D32" s="33" t="s">
        <v>9</v>
      </c>
      <c r="E32" s="34"/>
      <c r="F32" s="37">
        <f>SUM(F17:F31)</f>
        <v>154000</v>
      </c>
    </row>
    <row r="33" spans="1:6">
      <c r="A33" s="6"/>
      <c r="B33" s="6"/>
      <c r="C33" s="6"/>
      <c r="D33" s="6"/>
      <c r="E33" s="6"/>
      <c r="F33" s="6"/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7" spans="1:6" ht="15" customHeight="1">
      <c r="A37" s="6"/>
      <c r="B37" s="6"/>
      <c r="C37" s="6"/>
      <c r="D37" s="6"/>
      <c r="E37" s="6"/>
      <c r="F37" s="6"/>
    </row>
    <row r="38" spans="1:6" ht="15" customHeight="1">
      <c r="A38" s="35" t="s">
        <v>7</v>
      </c>
      <c r="B38" s="39"/>
      <c r="C38" s="36"/>
      <c r="D38" s="36"/>
      <c r="E38" s="36"/>
      <c r="F38" s="36"/>
    </row>
    <row r="39" spans="1:6" ht="15" customHeight="1">
      <c r="A39" s="128"/>
      <c r="B39" s="128"/>
      <c r="C39" s="128"/>
      <c r="D39" s="128"/>
      <c r="E39" s="128"/>
      <c r="F39" s="128"/>
    </row>
    <row r="40" spans="1:6" ht="15" customHeight="1">
      <c r="A40" s="128"/>
      <c r="B40" s="128"/>
      <c r="C40" s="128"/>
      <c r="D40" s="128"/>
      <c r="E40" s="128"/>
      <c r="F40" s="128"/>
    </row>
    <row r="41" spans="1:6" ht="15" customHeight="1">
      <c r="A41" s="129"/>
      <c r="B41" s="129"/>
      <c r="C41" s="129"/>
      <c r="D41" s="129"/>
      <c r="E41" s="129"/>
      <c r="F41" s="129"/>
    </row>
    <row r="42" spans="1:6" ht="15" customHeight="1"/>
    <row r="43" spans="1:6" ht="15" customHeight="1"/>
  </sheetData>
  <mergeCells count="16">
    <mergeCell ref="D5:F5"/>
    <mergeCell ref="A1:B2"/>
    <mergeCell ref="D1:E1"/>
    <mergeCell ref="D2:E2"/>
    <mergeCell ref="A4:B4"/>
    <mergeCell ref="D4:F4"/>
    <mergeCell ref="A16:C16"/>
    <mergeCell ref="A20:C20"/>
    <mergeCell ref="A29:C29"/>
    <mergeCell ref="A39:F41"/>
    <mergeCell ref="D6:F6"/>
    <mergeCell ref="D7:F7"/>
    <mergeCell ref="D8:F8"/>
    <mergeCell ref="D9:F9"/>
    <mergeCell ref="A12:B12"/>
    <mergeCell ref="A15:C15"/>
  </mergeCells>
  <phoneticPr fontId="10"/>
  <pageMargins left="0.58333333333333337" right="0.39000000000000007" top="0.70499999999999996" bottom="0.57444444444444442" header="0.51" footer="0.51"/>
  <pageSetup paperSize="9" orientation="portrait" horizontalDpi="4294967293" verticalDpi="4294967293" copies="2"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70C9-0764-7F40-B40A-96DEFE272A28}">
  <sheetPr>
    <tabColor rgb="FFFFFF00"/>
  </sheetPr>
  <dimension ref="A1:F43"/>
  <sheetViews>
    <sheetView showGridLines="0" view="pageLayout" zoomScale="144" zoomScaleNormal="150" zoomScaleSheetLayoutView="90" zoomScalePageLayoutView="144" workbookViewId="0">
      <selection activeCell="H3" sqref="H3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136"/>
      <c r="B1" s="137"/>
      <c r="C1" s="5"/>
      <c r="D1" s="138" t="s">
        <v>11</v>
      </c>
      <c r="E1" s="138"/>
      <c r="F1" s="49">
        <v>45639</v>
      </c>
    </row>
    <row r="2" spans="1:6" ht="14" customHeight="1">
      <c r="A2" s="137"/>
      <c r="B2" s="137"/>
      <c r="C2" s="6"/>
      <c r="D2" s="138" t="s">
        <v>12</v>
      </c>
      <c r="E2" s="138"/>
      <c r="F2" s="50" t="s">
        <v>27</v>
      </c>
    </row>
    <row r="3" spans="1:6" ht="28" customHeight="1">
      <c r="A3" s="7" t="s">
        <v>14</v>
      </c>
      <c r="B3" s="6"/>
      <c r="C3" s="8"/>
      <c r="D3" s="6"/>
      <c r="E3" s="9"/>
      <c r="F3" s="10"/>
    </row>
    <row r="4" spans="1:6" ht="11" customHeight="1">
      <c r="A4" s="139"/>
      <c r="B4" s="139"/>
      <c r="C4" s="11"/>
      <c r="D4" s="130" t="s">
        <v>5</v>
      </c>
      <c r="E4" s="130"/>
      <c r="F4" s="130"/>
    </row>
    <row r="5" spans="1:6" s="1" customFormat="1" ht="11" customHeight="1">
      <c r="A5" s="13"/>
      <c r="B5" s="14"/>
      <c r="C5" s="15"/>
      <c r="D5" s="130" t="s">
        <v>6</v>
      </c>
      <c r="E5" s="130"/>
      <c r="F5" s="130"/>
    </row>
    <row r="6" spans="1:6" s="1" customFormat="1" ht="11" customHeight="1">
      <c r="A6" s="13"/>
      <c r="B6" s="14"/>
      <c r="C6" s="15"/>
      <c r="D6" s="130" t="s">
        <v>10</v>
      </c>
      <c r="E6" s="130"/>
      <c r="F6" s="130"/>
    </row>
    <row r="7" spans="1:6" s="1" customFormat="1" ht="11" customHeight="1">
      <c r="A7" s="13"/>
      <c r="B7" s="14"/>
      <c r="C7" s="15"/>
      <c r="D7" s="130" t="s">
        <v>15</v>
      </c>
      <c r="E7" s="130"/>
      <c r="F7" s="130"/>
    </row>
    <row r="8" spans="1:6" s="1" customFormat="1" ht="14" customHeight="1">
      <c r="A8" s="13"/>
      <c r="B8" s="14"/>
      <c r="C8" s="15"/>
      <c r="D8" s="130" t="s">
        <v>8</v>
      </c>
      <c r="E8" s="130"/>
      <c r="F8" s="130"/>
    </row>
    <row r="9" spans="1:6" ht="15" customHeight="1">
      <c r="A9" s="16"/>
      <c r="B9" s="17"/>
      <c r="C9" s="18"/>
      <c r="D9" s="130" t="s">
        <v>17</v>
      </c>
      <c r="E9" s="130"/>
      <c r="F9" s="130"/>
    </row>
    <row r="10" spans="1:6" ht="15" customHeight="1">
      <c r="A10" s="19"/>
      <c r="B10" s="18"/>
      <c r="C10" s="18"/>
      <c r="D10" s="18"/>
      <c r="E10" s="20"/>
      <c r="F10" s="12"/>
    </row>
    <row r="11" spans="1:6" ht="15" customHeight="1">
      <c r="A11" s="21"/>
      <c r="B11" s="22"/>
      <c r="C11" s="22"/>
      <c r="D11" s="22"/>
      <c r="E11" s="23"/>
      <c r="F11" s="23"/>
    </row>
    <row r="12" spans="1:6" ht="34" customHeight="1" thickBot="1">
      <c r="A12" s="140" t="s">
        <v>28</v>
      </c>
      <c r="B12" s="132"/>
      <c r="C12" s="24"/>
      <c r="D12" s="25"/>
      <c r="E12" s="26"/>
      <c r="F12" s="25"/>
    </row>
    <row r="13" spans="1:6" ht="24" customHeight="1">
      <c r="A13" s="22"/>
      <c r="B13" s="22"/>
      <c r="C13" s="22"/>
      <c r="D13" s="22"/>
      <c r="E13" s="51" t="s">
        <v>22</v>
      </c>
      <c r="F13" s="38"/>
    </row>
    <row r="14" spans="1:6" ht="12" customHeight="1">
      <c r="A14" s="17"/>
      <c r="B14" s="22"/>
      <c r="C14" s="22"/>
      <c r="D14" s="22"/>
      <c r="E14" s="27"/>
      <c r="F14" s="22"/>
    </row>
    <row r="15" spans="1:6" ht="20" customHeight="1">
      <c r="A15" s="133" t="s">
        <v>4</v>
      </c>
      <c r="B15" s="134"/>
      <c r="C15" s="135"/>
      <c r="D15" s="28" t="s">
        <v>2</v>
      </c>
      <c r="E15" s="28" t="s">
        <v>3</v>
      </c>
      <c r="F15" s="29" t="s">
        <v>1</v>
      </c>
    </row>
    <row r="16" spans="1:6" s="2" customFormat="1" ht="19" customHeight="1">
      <c r="A16" s="141" t="s">
        <v>32</v>
      </c>
      <c r="B16" s="120"/>
      <c r="C16" s="121"/>
      <c r="D16" s="52">
        <v>1</v>
      </c>
      <c r="E16" s="53">
        <v>140000</v>
      </c>
      <c r="F16" s="45">
        <f>D16*E16</f>
        <v>140000</v>
      </c>
    </row>
    <row r="17" spans="1:6" s="2" customFormat="1" ht="19" customHeight="1">
      <c r="A17" s="142"/>
      <c r="B17" s="120"/>
      <c r="C17" s="121"/>
      <c r="D17" s="43"/>
      <c r="E17" s="44"/>
      <c r="F17" s="45"/>
    </row>
    <row r="18" spans="1:6" s="2" customFormat="1" ht="19" customHeight="1">
      <c r="A18" s="40"/>
      <c r="B18" s="41"/>
      <c r="C18" s="42"/>
      <c r="D18" s="43"/>
      <c r="E18" s="44"/>
      <c r="F18" s="45"/>
    </row>
    <row r="19" spans="1:6" s="2" customFormat="1" ht="19" customHeight="1">
      <c r="A19" s="40"/>
      <c r="B19" s="41"/>
      <c r="C19" s="42"/>
      <c r="D19" s="43"/>
      <c r="E19" s="44"/>
      <c r="F19" s="45"/>
    </row>
    <row r="20" spans="1:6" s="2" customFormat="1" ht="19" customHeight="1">
      <c r="A20" s="122"/>
      <c r="B20" s="123"/>
      <c r="C20" s="124"/>
      <c r="D20" s="43"/>
      <c r="E20" s="44"/>
      <c r="F20" s="45">
        <f t="shared" ref="F20:F29" si="0">D20*E20</f>
        <v>0</v>
      </c>
    </row>
    <row r="21" spans="1:6" s="2" customFormat="1" ht="19" customHeight="1">
      <c r="A21" s="40"/>
      <c r="B21" s="41"/>
      <c r="C21" s="42"/>
      <c r="D21" s="43"/>
      <c r="E21" s="44"/>
      <c r="F21" s="45">
        <f t="shared" si="0"/>
        <v>0</v>
      </c>
    </row>
    <row r="22" spans="1:6" s="2" customFormat="1" ht="19" customHeight="1">
      <c r="A22" s="40"/>
      <c r="B22" s="41"/>
      <c r="C22" s="42"/>
      <c r="D22" s="43"/>
      <c r="E22" s="44"/>
      <c r="F22" s="45">
        <f t="shared" si="0"/>
        <v>0</v>
      </c>
    </row>
    <row r="23" spans="1:6" s="2" customFormat="1" ht="19" customHeight="1">
      <c r="A23" s="40"/>
      <c r="B23" s="41"/>
      <c r="C23" s="42"/>
      <c r="D23" s="43"/>
      <c r="E23" s="44"/>
      <c r="F23" s="45">
        <f t="shared" si="0"/>
        <v>0</v>
      </c>
    </row>
    <row r="24" spans="1:6" s="2" customFormat="1" ht="19" customHeight="1">
      <c r="A24" s="40"/>
      <c r="B24" s="41"/>
      <c r="C24" s="42"/>
      <c r="D24" s="43"/>
      <c r="E24" s="44"/>
      <c r="F24" s="45">
        <f t="shared" si="0"/>
        <v>0</v>
      </c>
    </row>
    <row r="25" spans="1:6" s="2" customFormat="1" ht="19" customHeight="1">
      <c r="A25" s="40"/>
      <c r="B25" s="41"/>
      <c r="C25" s="42"/>
      <c r="D25" s="43"/>
      <c r="E25" s="44"/>
      <c r="F25" s="45">
        <f t="shared" si="0"/>
        <v>0</v>
      </c>
    </row>
    <row r="26" spans="1:6" s="2" customFormat="1" ht="19" customHeight="1">
      <c r="A26" s="40"/>
      <c r="B26" s="41"/>
      <c r="C26" s="42"/>
      <c r="D26" s="43"/>
      <c r="E26" s="44"/>
      <c r="F26" s="45">
        <f t="shared" si="0"/>
        <v>0</v>
      </c>
    </row>
    <row r="27" spans="1:6" s="2" customFormat="1" ht="19" customHeight="1">
      <c r="A27" s="40"/>
      <c r="B27" s="41"/>
      <c r="C27" s="42"/>
      <c r="D27" s="43"/>
      <c r="E27" s="44"/>
      <c r="F27" s="45">
        <f t="shared" si="0"/>
        <v>0</v>
      </c>
    </row>
    <row r="28" spans="1:6" s="2" customFormat="1" ht="19" customHeight="1">
      <c r="A28" s="40"/>
      <c r="B28" s="41"/>
      <c r="C28" s="42"/>
      <c r="D28" s="43"/>
      <c r="E28" s="44"/>
      <c r="F28" s="45">
        <f t="shared" si="0"/>
        <v>0</v>
      </c>
    </row>
    <row r="29" spans="1:6" s="2" customFormat="1" ht="19" customHeight="1">
      <c r="A29" s="125"/>
      <c r="B29" s="126"/>
      <c r="C29" s="127"/>
      <c r="D29" s="46"/>
      <c r="E29" s="47"/>
      <c r="F29" s="48">
        <f t="shared" si="0"/>
        <v>0</v>
      </c>
    </row>
    <row r="30" spans="1:6" ht="23" customHeight="1">
      <c r="A30" s="19"/>
      <c r="B30" s="19"/>
      <c r="C30" s="19"/>
      <c r="D30" s="30" t="s">
        <v>0</v>
      </c>
      <c r="E30" s="31"/>
      <c r="F30" s="32">
        <f>SUM(F16:F29)</f>
        <v>140000</v>
      </c>
    </row>
    <row r="31" spans="1:6" ht="23" customHeight="1">
      <c r="A31" s="19"/>
      <c r="B31" s="19"/>
      <c r="C31" s="19"/>
      <c r="D31" s="30" t="s">
        <v>13</v>
      </c>
      <c r="E31" s="31"/>
      <c r="F31" s="32">
        <f>F30*0.1</f>
        <v>14000</v>
      </c>
    </row>
    <row r="32" spans="1:6" ht="34" customHeight="1" thickBot="1">
      <c r="A32" s="19"/>
      <c r="B32" s="19"/>
      <c r="C32" s="19"/>
      <c r="D32" s="33" t="s">
        <v>9</v>
      </c>
      <c r="E32" s="34"/>
      <c r="F32" s="37">
        <f>SUM(F30:F31)</f>
        <v>154000</v>
      </c>
    </row>
    <row r="33" spans="1:6">
      <c r="A33" s="6"/>
      <c r="B33" s="6"/>
      <c r="C33" s="6"/>
      <c r="D33" s="6"/>
      <c r="E33" s="6"/>
      <c r="F33" s="6"/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7" spans="1:6" ht="15" customHeight="1">
      <c r="A37" s="6"/>
      <c r="B37" s="6"/>
      <c r="C37" s="6"/>
      <c r="D37" s="6"/>
      <c r="E37" s="6"/>
      <c r="F37" s="6"/>
    </row>
    <row r="38" spans="1:6" ht="15" customHeight="1">
      <c r="A38" s="35" t="s">
        <v>7</v>
      </c>
      <c r="B38" s="39"/>
      <c r="C38" s="36"/>
      <c r="D38" s="36"/>
      <c r="E38" s="36"/>
      <c r="F38" s="36"/>
    </row>
    <row r="39" spans="1:6" ht="15" customHeight="1">
      <c r="A39" s="128"/>
      <c r="B39" s="128"/>
      <c r="C39" s="128"/>
      <c r="D39" s="128"/>
      <c r="E39" s="128"/>
      <c r="F39" s="128"/>
    </row>
    <row r="40" spans="1:6" ht="15" customHeight="1">
      <c r="A40" s="128"/>
      <c r="B40" s="128"/>
      <c r="C40" s="128"/>
      <c r="D40" s="128"/>
      <c r="E40" s="128"/>
      <c r="F40" s="128"/>
    </row>
    <row r="41" spans="1:6" ht="15" customHeight="1">
      <c r="A41" s="129"/>
      <c r="B41" s="129"/>
      <c r="C41" s="129"/>
      <c r="D41" s="129"/>
      <c r="E41" s="129"/>
      <c r="F41" s="129"/>
    </row>
    <row r="42" spans="1:6" ht="15" customHeight="1"/>
    <row r="43" spans="1:6" ht="15" customHeight="1"/>
  </sheetData>
  <mergeCells count="17">
    <mergeCell ref="A16:C16"/>
    <mergeCell ref="A17:C17"/>
    <mergeCell ref="A20:C20"/>
    <mergeCell ref="A29:C29"/>
    <mergeCell ref="A39:F41"/>
    <mergeCell ref="A15:C15"/>
    <mergeCell ref="A1:B2"/>
    <mergeCell ref="D1:E1"/>
    <mergeCell ref="D2:E2"/>
    <mergeCell ref="A4:B4"/>
    <mergeCell ref="D4:F4"/>
    <mergeCell ref="D5:F5"/>
    <mergeCell ref="D6:F6"/>
    <mergeCell ref="D7:F7"/>
    <mergeCell ref="D8:F8"/>
    <mergeCell ref="D9:F9"/>
    <mergeCell ref="A12:B12"/>
  </mergeCells>
  <phoneticPr fontId="10"/>
  <pageMargins left="0.58333333333333337" right="0.39000000000000007" top="0.70499999999999996" bottom="0.57444444444444442" header="0.51" footer="0.51"/>
  <pageSetup paperSize="9" orientation="portrait" horizontalDpi="4294967293" verticalDpi="4294967293" copies="2"/>
  <colBreaks count="1" manualBreakCount="1">
    <brk id="6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728B-A207-4046-B604-238BDD46A1C8}">
  <sheetPr>
    <tabColor theme="8" tint="0.39997558519241921"/>
  </sheetPr>
  <dimension ref="A1:F42"/>
  <sheetViews>
    <sheetView showGridLines="0" view="pageLayout" zoomScale="90" zoomScaleNormal="150" zoomScaleSheetLayoutView="90" zoomScalePageLayoutView="90" workbookViewId="0">
      <selection activeCell="F18" sqref="F18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136"/>
      <c r="B1" s="137"/>
      <c r="C1" s="5"/>
      <c r="D1" s="138" t="s">
        <v>11</v>
      </c>
      <c r="E1" s="138"/>
      <c r="F1" s="61">
        <v>36526</v>
      </c>
    </row>
    <row r="2" spans="1:6" ht="14" customHeight="1">
      <c r="A2" s="137"/>
      <c r="B2" s="137"/>
      <c r="C2" s="6"/>
      <c r="D2" s="138" t="s">
        <v>12</v>
      </c>
      <c r="E2" s="138"/>
      <c r="F2" s="62" t="s">
        <v>21</v>
      </c>
    </row>
    <row r="3" spans="1:6" ht="28" customHeight="1">
      <c r="A3" s="7" t="s">
        <v>14</v>
      </c>
      <c r="B3" s="6"/>
      <c r="C3" s="8"/>
      <c r="D3" s="6"/>
      <c r="E3" s="9"/>
      <c r="F3" s="10"/>
    </row>
    <row r="4" spans="1:6" ht="11" customHeight="1">
      <c r="A4" s="139"/>
      <c r="B4" s="139"/>
      <c r="C4" s="11"/>
      <c r="D4" s="130" t="s">
        <v>5</v>
      </c>
      <c r="E4" s="130"/>
      <c r="F4" s="130"/>
    </row>
    <row r="5" spans="1:6" s="1" customFormat="1" ht="11" customHeight="1">
      <c r="A5" s="13"/>
      <c r="B5" s="14"/>
      <c r="C5" s="15"/>
      <c r="D5" s="130" t="s">
        <v>6</v>
      </c>
      <c r="E5" s="130"/>
      <c r="F5" s="130"/>
    </row>
    <row r="6" spans="1:6" s="1" customFormat="1" ht="11" customHeight="1">
      <c r="A6" s="13"/>
      <c r="B6" s="14"/>
      <c r="C6" s="15"/>
      <c r="D6" s="130" t="s">
        <v>10</v>
      </c>
      <c r="E6" s="130"/>
      <c r="F6" s="130"/>
    </row>
    <row r="7" spans="1:6" s="1" customFormat="1" ht="11" customHeight="1">
      <c r="A7" s="13"/>
      <c r="B7" s="14"/>
      <c r="C7" s="15"/>
      <c r="D7" s="130" t="s">
        <v>15</v>
      </c>
      <c r="E7" s="130"/>
      <c r="F7" s="130"/>
    </row>
    <row r="8" spans="1:6" s="1" customFormat="1" ht="14" customHeight="1">
      <c r="A8" s="13"/>
      <c r="B8" s="14"/>
      <c r="C8" s="15"/>
      <c r="D8" s="130" t="s">
        <v>8</v>
      </c>
      <c r="E8" s="130"/>
      <c r="F8" s="130"/>
    </row>
    <row r="9" spans="1:6" ht="15" customHeight="1">
      <c r="A9" s="16"/>
      <c r="B9" s="17"/>
      <c r="C9" s="18"/>
      <c r="D9" s="130" t="s">
        <v>17</v>
      </c>
      <c r="E9" s="130"/>
      <c r="F9" s="130"/>
    </row>
    <row r="10" spans="1:6" ht="15" customHeight="1">
      <c r="A10" s="19"/>
      <c r="B10" s="18"/>
      <c r="C10" s="18"/>
      <c r="D10" s="18"/>
      <c r="E10" s="20"/>
      <c r="F10" s="4"/>
    </row>
    <row r="11" spans="1:6" ht="15" customHeight="1">
      <c r="A11" s="21"/>
      <c r="B11" s="22"/>
      <c r="C11" s="22"/>
      <c r="D11" s="22"/>
      <c r="E11" s="23"/>
      <c r="F11" s="23"/>
    </row>
    <row r="12" spans="1:6" ht="34" customHeight="1" thickBot="1">
      <c r="A12" s="143" t="s">
        <v>23</v>
      </c>
      <c r="B12" s="143"/>
      <c r="C12" s="24"/>
      <c r="D12" s="25"/>
      <c r="E12" s="26"/>
      <c r="F12" s="69" t="s">
        <v>24</v>
      </c>
    </row>
    <row r="13" spans="1:6" ht="24" customHeight="1">
      <c r="A13" s="22"/>
      <c r="B13" s="22"/>
      <c r="C13" s="22"/>
      <c r="D13" s="22"/>
      <c r="E13" s="51" t="s">
        <v>22</v>
      </c>
      <c r="F13" s="38"/>
    </row>
    <row r="14" spans="1:6" ht="12" customHeight="1">
      <c r="A14" s="17"/>
      <c r="B14" s="22"/>
      <c r="C14" s="22"/>
      <c r="D14" s="22"/>
      <c r="E14" s="27"/>
      <c r="F14" s="22"/>
    </row>
    <row r="15" spans="1:6" ht="20" customHeight="1">
      <c r="A15" s="133" t="s">
        <v>4</v>
      </c>
      <c r="B15" s="134"/>
      <c r="C15" s="135"/>
      <c r="D15" s="28" t="s">
        <v>2</v>
      </c>
      <c r="E15" s="28" t="s">
        <v>3</v>
      </c>
      <c r="F15" s="29" t="s">
        <v>1</v>
      </c>
    </row>
    <row r="16" spans="1:6" ht="19" customHeight="1">
      <c r="A16" s="144" t="s">
        <v>20</v>
      </c>
      <c r="B16" s="145"/>
      <c r="C16" s="146"/>
      <c r="D16" s="58">
        <v>1</v>
      </c>
      <c r="E16" s="59">
        <v>100000</v>
      </c>
      <c r="F16" s="60">
        <f>D16*E16</f>
        <v>100000</v>
      </c>
    </row>
    <row r="17" spans="1:6" s="2" customFormat="1" ht="19" customHeight="1">
      <c r="A17" s="122"/>
      <c r="B17" s="123"/>
      <c r="C17" s="124"/>
      <c r="D17" s="43"/>
      <c r="E17" s="44"/>
      <c r="F17" s="45">
        <f t="shared" ref="F17:F29" si="0">D17*E17</f>
        <v>0</v>
      </c>
    </row>
    <row r="18" spans="1:6" s="2" customFormat="1" ht="19" customHeight="1">
      <c r="A18" s="122"/>
      <c r="B18" s="123"/>
      <c r="C18" s="124"/>
      <c r="D18" s="43"/>
      <c r="E18" s="44"/>
      <c r="F18" s="45">
        <f t="shared" si="0"/>
        <v>0</v>
      </c>
    </row>
    <row r="19" spans="1:6" s="2" customFormat="1" ht="19" customHeight="1">
      <c r="A19" s="40"/>
      <c r="B19" s="41"/>
      <c r="C19" s="42"/>
      <c r="D19" s="43"/>
      <c r="E19" s="44"/>
      <c r="F19" s="45"/>
    </row>
    <row r="20" spans="1:6" s="2" customFormat="1" ht="19" customHeight="1">
      <c r="A20" s="122"/>
      <c r="B20" s="123"/>
      <c r="C20" s="124"/>
      <c r="D20" s="43"/>
      <c r="E20" s="44"/>
      <c r="F20" s="45">
        <f t="shared" si="0"/>
        <v>0</v>
      </c>
    </row>
    <row r="21" spans="1:6" s="2" customFormat="1" ht="19" customHeight="1">
      <c r="A21" s="40"/>
      <c r="B21" s="41"/>
      <c r="C21" s="42"/>
      <c r="D21" s="43"/>
      <c r="E21" s="44"/>
      <c r="F21" s="45">
        <f t="shared" si="0"/>
        <v>0</v>
      </c>
    </row>
    <row r="22" spans="1:6" s="2" customFormat="1" ht="19" customHeight="1">
      <c r="A22" s="40"/>
      <c r="B22" s="41"/>
      <c r="C22" s="42"/>
      <c r="D22" s="43"/>
      <c r="E22" s="44"/>
      <c r="F22" s="45">
        <f t="shared" si="0"/>
        <v>0</v>
      </c>
    </row>
    <row r="23" spans="1:6" s="2" customFormat="1" ht="19" customHeight="1">
      <c r="A23" s="40"/>
      <c r="B23" s="41"/>
      <c r="C23" s="42"/>
      <c r="D23" s="43"/>
      <c r="E23" s="44"/>
      <c r="F23" s="45">
        <f t="shared" si="0"/>
        <v>0</v>
      </c>
    </row>
    <row r="24" spans="1:6" s="2" customFormat="1" ht="19" customHeight="1">
      <c r="A24" s="40"/>
      <c r="B24" s="41"/>
      <c r="C24" s="42"/>
      <c r="D24" s="43"/>
      <c r="E24" s="44"/>
      <c r="F24" s="45">
        <f t="shared" si="0"/>
        <v>0</v>
      </c>
    </row>
    <row r="25" spans="1:6" s="2" customFormat="1" ht="19" customHeight="1">
      <c r="A25" s="40"/>
      <c r="B25" s="41"/>
      <c r="C25" s="42"/>
      <c r="D25" s="43"/>
      <c r="E25" s="44"/>
      <c r="F25" s="45">
        <f t="shared" si="0"/>
        <v>0</v>
      </c>
    </row>
    <row r="26" spans="1:6" s="2" customFormat="1" ht="19" customHeight="1">
      <c r="A26" s="40"/>
      <c r="B26" s="41"/>
      <c r="C26" s="42"/>
      <c r="D26" s="43"/>
      <c r="E26" s="44"/>
      <c r="F26" s="45">
        <f t="shared" si="0"/>
        <v>0</v>
      </c>
    </row>
    <row r="27" spans="1:6" s="2" customFormat="1" ht="19" customHeight="1">
      <c r="A27" s="40"/>
      <c r="B27" s="41"/>
      <c r="C27" s="42"/>
      <c r="D27" s="43"/>
      <c r="E27" s="44"/>
      <c r="F27" s="45">
        <f t="shared" si="0"/>
        <v>0</v>
      </c>
    </row>
    <row r="28" spans="1:6" s="2" customFormat="1" ht="19" customHeight="1">
      <c r="A28" s="40"/>
      <c r="B28" s="41"/>
      <c r="C28" s="42"/>
      <c r="D28" s="43"/>
      <c r="E28" s="44"/>
      <c r="F28" s="45">
        <f t="shared" si="0"/>
        <v>0</v>
      </c>
    </row>
    <row r="29" spans="1:6" s="2" customFormat="1" ht="19" customHeight="1">
      <c r="A29" s="125"/>
      <c r="B29" s="126"/>
      <c r="C29" s="127"/>
      <c r="D29" s="46"/>
      <c r="E29" s="47"/>
      <c r="F29" s="48">
        <f t="shared" si="0"/>
        <v>0</v>
      </c>
    </row>
    <row r="30" spans="1:6" ht="23" customHeight="1">
      <c r="A30" s="19"/>
      <c r="B30" s="19"/>
      <c r="C30" s="19"/>
      <c r="D30" s="30" t="s">
        <v>0</v>
      </c>
      <c r="E30" s="31"/>
      <c r="F30" s="56">
        <f>SUM(F16:F29)</f>
        <v>100000</v>
      </c>
    </row>
    <row r="31" spans="1:6" ht="23" customHeight="1">
      <c r="A31" s="19"/>
      <c r="B31" s="19"/>
      <c r="C31" s="19"/>
      <c r="D31" s="30" t="s">
        <v>13</v>
      </c>
      <c r="E31" s="31"/>
      <c r="F31" s="56">
        <f>F30*0.1</f>
        <v>10000</v>
      </c>
    </row>
    <row r="32" spans="1:6" ht="23" customHeight="1">
      <c r="A32" s="3"/>
      <c r="B32" s="3"/>
      <c r="C32" s="3"/>
      <c r="D32" s="67" t="s">
        <v>16</v>
      </c>
      <c r="E32" s="68"/>
      <c r="F32" s="64">
        <v>15000</v>
      </c>
    </row>
    <row r="33" spans="1:6" ht="34" customHeight="1" thickBot="1">
      <c r="A33" s="19"/>
      <c r="B33" s="19"/>
      <c r="C33" s="19"/>
      <c r="D33" s="33" t="s">
        <v>9</v>
      </c>
      <c r="E33" s="34"/>
      <c r="F33" s="57">
        <f>SUM(F19:F31)</f>
        <v>110000</v>
      </c>
    </row>
    <row r="34" spans="1:6" ht="15" customHeight="1">
      <c r="A34" s="6"/>
      <c r="B34" s="6"/>
      <c r="C34" s="6"/>
      <c r="D34" s="6"/>
      <c r="E34" s="6"/>
      <c r="F34" s="6"/>
    </row>
    <row r="35" spans="1:6" ht="19" customHeight="1">
      <c r="A35" s="6"/>
      <c r="B35" s="6"/>
      <c r="C35" s="6"/>
      <c r="D35" s="6"/>
      <c r="E35" s="6"/>
      <c r="F35" s="6"/>
    </row>
    <row r="36" spans="1:6" ht="15" customHeight="1">
      <c r="A36" s="6"/>
      <c r="B36" s="6"/>
      <c r="C36" s="6"/>
      <c r="D36" s="6"/>
      <c r="E36" s="6"/>
      <c r="F36" s="6"/>
    </row>
    <row r="37" spans="1:6" ht="15" customHeight="1">
      <c r="A37" s="35" t="s">
        <v>7</v>
      </c>
      <c r="B37" s="39"/>
      <c r="C37" s="36"/>
      <c r="D37" s="36"/>
      <c r="E37" s="36"/>
      <c r="F37" s="36"/>
    </row>
    <row r="38" spans="1:6" ht="15" customHeight="1">
      <c r="A38" s="128"/>
      <c r="B38" s="128"/>
      <c r="C38" s="128"/>
      <c r="D38" s="128"/>
      <c r="E38" s="128"/>
      <c r="F38" s="128"/>
    </row>
    <row r="39" spans="1:6" ht="15" customHeight="1">
      <c r="A39" s="128"/>
      <c r="B39" s="128"/>
      <c r="C39" s="128"/>
      <c r="D39" s="128"/>
      <c r="E39" s="128"/>
      <c r="F39" s="128"/>
    </row>
    <row r="40" spans="1:6" ht="15" customHeight="1">
      <c r="A40" s="129"/>
      <c r="B40" s="129"/>
      <c r="C40" s="129"/>
      <c r="D40" s="129"/>
      <c r="E40" s="129"/>
      <c r="F40" s="129"/>
    </row>
    <row r="41" spans="1:6" ht="15" customHeight="1"/>
    <row r="42" spans="1:6" ht="15" customHeight="1"/>
  </sheetData>
  <mergeCells count="18">
    <mergeCell ref="A38:F40"/>
    <mergeCell ref="D6:F6"/>
    <mergeCell ref="D7:F7"/>
    <mergeCell ref="D8:F8"/>
    <mergeCell ref="D9:F9"/>
    <mergeCell ref="A12:B12"/>
    <mergeCell ref="A15:C15"/>
    <mergeCell ref="A16:C16"/>
    <mergeCell ref="A17:C17"/>
    <mergeCell ref="A18:C18"/>
    <mergeCell ref="A20:C20"/>
    <mergeCell ref="A29:C29"/>
    <mergeCell ref="D5:F5"/>
    <mergeCell ref="A1:B2"/>
    <mergeCell ref="D1:E1"/>
    <mergeCell ref="D2:E2"/>
    <mergeCell ref="A4:B4"/>
    <mergeCell ref="D4:F4"/>
  </mergeCells>
  <phoneticPr fontId="10"/>
  <pageMargins left="0.58333333333333337" right="0.39000000000000007" top="0.70499999999999996" bottom="0.57444444444444442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B967-65E9-314A-AA7D-C50EB3C5BECE}">
  <sheetPr>
    <tabColor theme="8" tint="0.39997558519241921"/>
  </sheetPr>
  <dimension ref="A1:F42"/>
  <sheetViews>
    <sheetView showGridLines="0" view="pageLayout" zoomScale="90" zoomScaleNormal="150" zoomScaleSheetLayoutView="90" zoomScalePageLayoutView="90" workbookViewId="0">
      <selection activeCell="F18" sqref="F18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136"/>
      <c r="B1" s="137"/>
      <c r="C1" s="5"/>
      <c r="D1" s="138" t="s">
        <v>11</v>
      </c>
      <c r="E1" s="138"/>
      <c r="F1" s="61">
        <v>36526</v>
      </c>
    </row>
    <row r="2" spans="1:6" ht="14" customHeight="1">
      <c r="A2" s="137"/>
      <c r="B2" s="137"/>
      <c r="C2" s="6"/>
      <c r="D2" s="138" t="s">
        <v>12</v>
      </c>
      <c r="E2" s="138"/>
      <c r="F2" s="62" t="s">
        <v>21</v>
      </c>
    </row>
    <row r="3" spans="1:6" ht="28" customHeight="1">
      <c r="A3" s="7" t="s">
        <v>14</v>
      </c>
      <c r="B3" s="6"/>
      <c r="C3" s="8"/>
      <c r="D3" s="6"/>
      <c r="E3" s="9"/>
      <c r="F3" s="10"/>
    </row>
    <row r="4" spans="1:6" ht="11" customHeight="1">
      <c r="A4" s="139"/>
      <c r="B4" s="139"/>
      <c r="C4" s="11"/>
      <c r="D4" s="130" t="s">
        <v>5</v>
      </c>
      <c r="E4" s="130"/>
      <c r="F4" s="130"/>
    </row>
    <row r="5" spans="1:6" s="1" customFormat="1" ht="11" customHeight="1">
      <c r="A5" s="13"/>
      <c r="B5" s="14"/>
      <c r="C5" s="15"/>
      <c r="D5" s="130" t="s">
        <v>6</v>
      </c>
      <c r="E5" s="130"/>
      <c r="F5" s="130"/>
    </row>
    <row r="6" spans="1:6" s="1" customFormat="1" ht="11" customHeight="1">
      <c r="A6" s="13"/>
      <c r="B6" s="14"/>
      <c r="C6" s="15"/>
      <c r="D6" s="130" t="s">
        <v>10</v>
      </c>
      <c r="E6" s="130"/>
      <c r="F6" s="130"/>
    </row>
    <row r="7" spans="1:6" s="1" customFormat="1" ht="11" customHeight="1">
      <c r="A7" s="13"/>
      <c r="B7" s="14"/>
      <c r="C7" s="15"/>
      <c r="D7" s="130" t="s">
        <v>15</v>
      </c>
      <c r="E7" s="130"/>
      <c r="F7" s="130"/>
    </row>
    <row r="8" spans="1:6" s="1" customFormat="1" ht="14" customHeight="1">
      <c r="A8" s="13"/>
      <c r="B8" s="14"/>
      <c r="C8" s="15"/>
      <c r="D8" s="130" t="s">
        <v>8</v>
      </c>
      <c r="E8" s="130"/>
      <c r="F8" s="130"/>
    </row>
    <row r="9" spans="1:6" ht="15" customHeight="1">
      <c r="A9" s="16"/>
      <c r="B9" s="17"/>
      <c r="C9" s="18"/>
      <c r="D9" s="130" t="s">
        <v>17</v>
      </c>
      <c r="E9" s="130"/>
      <c r="F9" s="130"/>
    </row>
    <row r="10" spans="1:6" ht="15" customHeight="1">
      <c r="A10" s="19"/>
      <c r="B10" s="18"/>
      <c r="C10" s="18"/>
      <c r="D10" s="18"/>
      <c r="E10" s="20"/>
      <c r="F10" s="12"/>
    </row>
    <row r="11" spans="1:6" ht="15" customHeight="1">
      <c r="A11" s="21"/>
      <c r="B11" s="22"/>
      <c r="C11" s="22"/>
      <c r="D11" s="22"/>
      <c r="E11" s="23"/>
      <c r="F11" s="23"/>
    </row>
    <row r="12" spans="1:6" ht="34" customHeight="1" thickBot="1">
      <c r="A12" s="143" t="s">
        <v>23</v>
      </c>
      <c r="B12" s="143"/>
      <c r="C12" s="24"/>
      <c r="D12" s="25"/>
      <c r="E12" s="26"/>
      <c r="F12" s="25"/>
    </row>
    <row r="13" spans="1:6" ht="24" customHeight="1">
      <c r="A13" s="22"/>
      <c r="B13" s="22"/>
      <c r="C13" s="22"/>
      <c r="D13" s="22"/>
      <c r="E13" s="51" t="s">
        <v>22</v>
      </c>
      <c r="F13" s="38"/>
    </row>
    <row r="14" spans="1:6" ht="12" customHeight="1">
      <c r="A14" s="17"/>
      <c r="B14" s="22"/>
      <c r="C14" s="22"/>
      <c r="D14" s="22"/>
      <c r="E14" s="27"/>
      <c r="F14" s="22"/>
    </row>
    <row r="15" spans="1:6" ht="20" customHeight="1">
      <c r="A15" s="133" t="s">
        <v>4</v>
      </c>
      <c r="B15" s="134"/>
      <c r="C15" s="135"/>
      <c r="D15" s="28" t="s">
        <v>2</v>
      </c>
      <c r="E15" s="28" t="s">
        <v>3</v>
      </c>
      <c r="F15" s="29" t="s">
        <v>1</v>
      </c>
    </row>
    <row r="16" spans="1:6" ht="19" customHeight="1">
      <c r="A16" s="144" t="s">
        <v>20</v>
      </c>
      <c r="B16" s="145"/>
      <c r="C16" s="146"/>
      <c r="D16" s="58">
        <v>1</v>
      </c>
      <c r="E16" s="59">
        <v>100000</v>
      </c>
      <c r="F16" s="60">
        <f>D16*E16</f>
        <v>100000</v>
      </c>
    </row>
    <row r="17" spans="1:6" s="2" customFormat="1" ht="19" customHeight="1">
      <c r="A17" s="122"/>
      <c r="B17" s="123"/>
      <c r="C17" s="124"/>
      <c r="D17" s="43"/>
      <c r="E17" s="44"/>
      <c r="F17" s="45">
        <f t="shared" ref="F17:F29" si="0">D17*E17</f>
        <v>0</v>
      </c>
    </row>
    <row r="18" spans="1:6" s="2" customFormat="1" ht="19" customHeight="1">
      <c r="A18" s="122"/>
      <c r="B18" s="123"/>
      <c r="C18" s="124"/>
      <c r="D18" s="43"/>
      <c r="E18" s="44"/>
      <c r="F18" s="45">
        <f t="shared" si="0"/>
        <v>0</v>
      </c>
    </row>
    <row r="19" spans="1:6" s="2" customFormat="1" ht="19" customHeight="1">
      <c r="A19" s="40"/>
      <c r="B19" s="41"/>
      <c r="C19" s="42"/>
      <c r="D19" s="43"/>
      <c r="E19" s="44"/>
      <c r="F19" s="45"/>
    </row>
    <row r="20" spans="1:6" s="2" customFormat="1" ht="19" customHeight="1">
      <c r="A20" s="122"/>
      <c r="B20" s="123"/>
      <c r="C20" s="124"/>
      <c r="D20" s="43"/>
      <c r="E20" s="44"/>
      <c r="F20" s="45">
        <f t="shared" si="0"/>
        <v>0</v>
      </c>
    </row>
    <row r="21" spans="1:6" s="2" customFormat="1" ht="19" customHeight="1">
      <c r="A21" s="40"/>
      <c r="B21" s="41"/>
      <c r="C21" s="42"/>
      <c r="D21" s="43"/>
      <c r="E21" s="44"/>
      <c r="F21" s="45">
        <f t="shared" si="0"/>
        <v>0</v>
      </c>
    </row>
    <row r="22" spans="1:6" s="2" customFormat="1" ht="19" customHeight="1">
      <c r="A22" s="40"/>
      <c r="B22" s="41"/>
      <c r="C22" s="42"/>
      <c r="D22" s="43"/>
      <c r="E22" s="44"/>
      <c r="F22" s="45">
        <f t="shared" si="0"/>
        <v>0</v>
      </c>
    </row>
    <row r="23" spans="1:6" s="2" customFormat="1" ht="19" customHeight="1">
      <c r="A23" s="40"/>
      <c r="B23" s="41"/>
      <c r="C23" s="42"/>
      <c r="D23" s="43"/>
      <c r="E23" s="44"/>
      <c r="F23" s="45">
        <f t="shared" si="0"/>
        <v>0</v>
      </c>
    </row>
    <row r="24" spans="1:6" s="2" customFormat="1" ht="19" customHeight="1">
      <c r="A24" s="40"/>
      <c r="B24" s="41"/>
      <c r="C24" s="42"/>
      <c r="D24" s="43"/>
      <c r="E24" s="44"/>
      <c r="F24" s="45">
        <f t="shared" si="0"/>
        <v>0</v>
      </c>
    </row>
    <row r="25" spans="1:6" s="2" customFormat="1" ht="19" customHeight="1">
      <c r="A25" s="40"/>
      <c r="B25" s="41"/>
      <c r="C25" s="42"/>
      <c r="D25" s="43"/>
      <c r="E25" s="44"/>
      <c r="F25" s="45">
        <f t="shared" si="0"/>
        <v>0</v>
      </c>
    </row>
    <row r="26" spans="1:6" s="2" customFormat="1" ht="19" customHeight="1">
      <c r="A26" s="40"/>
      <c r="B26" s="41"/>
      <c r="C26" s="42"/>
      <c r="D26" s="43"/>
      <c r="E26" s="44"/>
      <c r="F26" s="45">
        <f t="shared" si="0"/>
        <v>0</v>
      </c>
    </row>
    <row r="27" spans="1:6" s="2" customFormat="1" ht="19" customHeight="1">
      <c r="A27" s="40"/>
      <c r="B27" s="41"/>
      <c r="C27" s="42"/>
      <c r="D27" s="43"/>
      <c r="E27" s="44"/>
      <c r="F27" s="45">
        <f t="shared" si="0"/>
        <v>0</v>
      </c>
    </row>
    <row r="28" spans="1:6" s="2" customFormat="1" ht="19" customHeight="1">
      <c r="A28" s="40"/>
      <c r="B28" s="41"/>
      <c r="C28" s="42"/>
      <c r="D28" s="43"/>
      <c r="E28" s="44"/>
      <c r="F28" s="45">
        <f t="shared" si="0"/>
        <v>0</v>
      </c>
    </row>
    <row r="29" spans="1:6" s="2" customFormat="1" ht="19" customHeight="1">
      <c r="A29" s="125"/>
      <c r="B29" s="126"/>
      <c r="C29" s="127"/>
      <c r="D29" s="46"/>
      <c r="E29" s="47"/>
      <c r="F29" s="48">
        <f t="shared" si="0"/>
        <v>0</v>
      </c>
    </row>
    <row r="30" spans="1:6" ht="23" customHeight="1">
      <c r="A30" s="19"/>
      <c r="B30" s="19"/>
      <c r="C30" s="19"/>
      <c r="D30" s="30" t="s">
        <v>0</v>
      </c>
      <c r="E30" s="31"/>
      <c r="F30" s="56">
        <f>SUM(F16:F29)</f>
        <v>100000</v>
      </c>
    </row>
    <row r="31" spans="1:6" ht="23" customHeight="1">
      <c r="A31" s="19"/>
      <c r="B31" s="19"/>
      <c r="C31" s="19"/>
      <c r="D31" s="30" t="s">
        <v>13</v>
      </c>
      <c r="E31" s="31"/>
      <c r="F31" s="56">
        <f>F30*0.1</f>
        <v>10000</v>
      </c>
    </row>
    <row r="32" spans="1:6" ht="23" customHeight="1">
      <c r="A32" s="3"/>
      <c r="B32" s="3"/>
      <c r="C32" s="3"/>
      <c r="D32" s="67" t="s">
        <v>16</v>
      </c>
      <c r="E32" s="65"/>
      <c r="F32" s="64">
        <v>15000</v>
      </c>
    </row>
    <row r="33" spans="1:6" ht="34" customHeight="1" thickBot="1">
      <c r="A33" s="19"/>
      <c r="B33" s="19"/>
      <c r="C33" s="19"/>
      <c r="D33" s="33" t="s">
        <v>9</v>
      </c>
      <c r="E33" s="34"/>
      <c r="F33" s="57">
        <f>SUM(F19:F31)</f>
        <v>110000</v>
      </c>
    </row>
    <row r="34" spans="1:6" ht="15" customHeight="1">
      <c r="A34" s="6"/>
      <c r="B34" s="6"/>
      <c r="C34" s="6"/>
      <c r="D34" s="6"/>
      <c r="E34" s="6"/>
      <c r="F34" s="6"/>
    </row>
    <row r="35" spans="1:6" ht="19" customHeight="1">
      <c r="A35" s="6"/>
      <c r="B35" s="6"/>
      <c r="C35" s="6"/>
      <c r="D35" s="6"/>
      <c r="E35" s="6"/>
      <c r="F35" s="6"/>
    </row>
    <row r="36" spans="1:6" ht="15" customHeight="1">
      <c r="A36" s="6"/>
      <c r="B36" s="6"/>
      <c r="C36" s="6"/>
      <c r="D36" s="6"/>
      <c r="E36" s="6"/>
      <c r="F36" s="6"/>
    </row>
    <row r="37" spans="1:6" ht="15" customHeight="1">
      <c r="A37" s="35" t="s">
        <v>7</v>
      </c>
      <c r="B37" s="54" t="s">
        <v>19</v>
      </c>
      <c r="C37" s="36"/>
      <c r="D37" s="36"/>
      <c r="E37" s="36"/>
      <c r="F37" s="36"/>
    </row>
    <row r="38" spans="1:6" ht="15" customHeight="1">
      <c r="A38" s="128"/>
      <c r="B38" s="128"/>
      <c r="C38" s="128"/>
      <c r="D38" s="128"/>
      <c r="E38" s="128"/>
      <c r="F38" s="128"/>
    </row>
    <row r="39" spans="1:6" ht="15" customHeight="1">
      <c r="A39" s="128"/>
      <c r="B39" s="128"/>
      <c r="C39" s="128"/>
      <c r="D39" s="128"/>
      <c r="E39" s="128"/>
      <c r="F39" s="128"/>
    </row>
    <row r="40" spans="1:6" ht="15" customHeight="1">
      <c r="A40" s="129"/>
      <c r="B40" s="129"/>
      <c r="C40" s="129"/>
      <c r="D40" s="129"/>
      <c r="E40" s="129"/>
      <c r="F40" s="129"/>
    </row>
    <row r="41" spans="1:6" ht="15" customHeight="1"/>
    <row r="42" spans="1:6" ht="15" customHeight="1"/>
  </sheetData>
  <mergeCells count="18">
    <mergeCell ref="A38:F40"/>
    <mergeCell ref="D6:F6"/>
    <mergeCell ref="D7:F7"/>
    <mergeCell ref="D8:F8"/>
    <mergeCell ref="D9:F9"/>
    <mergeCell ref="A12:B12"/>
    <mergeCell ref="A15:C15"/>
    <mergeCell ref="A16:C16"/>
    <mergeCell ref="A17:C17"/>
    <mergeCell ref="A18:C18"/>
    <mergeCell ref="A20:C20"/>
    <mergeCell ref="A29:C29"/>
    <mergeCell ref="D5:F5"/>
    <mergeCell ref="A1:B2"/>
    <mergeCell ref="D1:E1"/>
    <mergeCell ref="D2:E2"/>
    <mergeCell ref="A4:B4"/>
    <mergeCell ref="D4:F4"/>
  </mergeCells>
  <phoneticPr fontId="10"/>
  <pageMargins left="0.58333333333333337" right="0.39000000000000007" top="0.70499999999999996" bottom="0.57444444444444442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E13A-BB74-2447-B446-B04E51EF268E}">
  <sheetPr>
    <tabColor theme="9" tint="0.39997558519241921"/>
  </sheetPr>
  <dimension ref="A1:F43"/>
  <sheetViews>
    <sheetView showGridLines="0" view="pageLayout" zoomScale="90" zoomScaleNormal="150" zoomScaleSheetLayoutView="90" zoomScalePageLayoutView="90" workbookViewId="0">
      <selection activeCell="F18" sqref="F18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136"/>
      <c r="B1" s="137"/>
      <c r="C1" s="5"/>
      <c r="D1" s="138" t="s">
        <v>11</v>
      </c>
      <c r="E1" s="138"/>
      <c r="F1" s="61">
        <v>36526</v>
      </c>
    </row>
    <row r="2" spans="1:6" ht="14" customHeight="1">
      <c r="A2" s="137"/>
      <c r="B2" s="137"/>
      <c r="C2" s="6"/>
      <c r="D2" s="138" t="s">
        <v>12</v>
      </c>
      <c r="E2" s="138"/>
      <c r="F2" s="62" t="s">
        <v>21</v>
      </c>
    </row>
    <row r="3" spans="1:6" ht="28" customHeight="1">
      <c r="A3" s="7" t="s">
        <v>14</v>
      </c>
      <c r="B3" s="6"/>
      <c r="C3" s="8"/>
      <c r="D3" s="6"/>
      <c r="E3" s="9"/>
      <c r="F3" s="10"/>
    </row>
    <row r="4" spans="1:6" ht="11" customHeight="1">
      <c r="A4" s="139"/>
      <c r="B4" s="139"/>
      <c r="C4" s="11"/>
      <c r="D4" s="130" t="s">
        <v>5</v>
      </c>
      <c r="E4" s="130"/>
      <c r="F4" s="130"/>
    </row>
    <row r="5" spans="1:6" s="1" customFormat="1" ht="11" customHeight="1">
      <c r="A5" s="13"/>
      <c r="B5" s="14"/>
      <c r="C5" s="15"/>
      <c r="D5" s="130" t="s">
        <v>6</v>
      </c>
      <c r="E5" s="130"/>
      <c r="F5" s="130"/>
    </row>
    <row r="6" spans="1:6" s="1" customFormat="1" ht="11" customHeight="1">
      <c r="A6" s="13"/>
      <c r="B6" s="14"/>
      <c r="C6" s="15"/>
      <c r="D6" s="130" t="s">
        <v>10</v>
      </c>
      <c r="E6" s="130"/>
      <c r="F6" s="130"/>
    </row>
    <row r="7" spans="1:6" s="1" customFormat="1" ht="11" customHeight="1">
      <c r="A7" s="13"/>
      <c r="B7" s="14"/>
      <c r="C7" s="15"/>
      <c r="D7" s="130" t="s">
        <v>15</v>
      </c>
      <c r="E7" s="130"/>
      <c r="F7" s="130"/>
    </row>
    <row r="8" spans="1:6" s="1" customFormat="1" ht="14" customHeight="1">
      <c r="A8" s="13"/>
      <c r="B8" s="14"/>
      <c r="C8" s="15"/>
      <c r="D8" s="130" t="s">
        <v>8</v>
      </c>
      <c r="E8" s="130"/>
      <c r="F8" s="130"/>
    </row>
    <row r="9" spans="1:6" ht="15" customHeight="1">
      <c r="A9" s="16"/>
      <c r="B9" s="17"/>
      <c r="C9" s="18"/>
      <c r="D9" s="130" t="s">
        <v>17</v>
      </c>
      <c r="E9" s="130"/>
      <c r="F9" s="130"/>
    </row>
    <row r="10" spans="1:6" ht="15" customHeight="1">
      <c r="A10" s="19"/>
      <c r="B10" s="18"/>
      <c r="C10" s="18"/>
      <c r="D10" s="18"/>
      <c r="E10" s="20"/>
      <c r="F10" s="63" t="s">
        <v>18</v>
      </c>
    </row>
    <row r="11" spans="1:6" ht="15" customHeight="1">
      <c r="A11" s="21"/>
      <c r="B11" s="22"/>
      <c r="C11" s="22"/>
      <c r="D11" s="22"/>
      <c r="E11" s="23"/>
      <c r="F11" s="23"/>
    </row>
    <row r="12" spans="1:6" ht="34" customHeight="1" thickBot="1">
      <c r="A12" s="143" t="s">
        <v>23</v>
      </c>
      <c r="B12" s="143"/>
      <c r="C12" s="24"/>
      <c r="D12" s="25"/>
      <c r="E12" s="26"/>
      <c r="F12" s="69" t="s">
        <v>24</v>
      </c>
    </row>
    <row r="13" spans="1:6" ht="24" customHeight="1">
      <c r="A13" s="22"/>
      <c r="B13" s="22"/>
      <c r="C13" s="22"/>
      <c r="D13" s="22"/>
      <c r="E13" s="51" t="s">
        <v>22</v>
      </c>
      <c r="F13" s="38"/>
    </row>
    <row r="14" spans="1:6" ht="12" customHeight="1">
      <c r="A14" s="17"/>
      <c r="B14" s="22"/>
      <c r="C14" s="22"/>
      <c r="D14" s="22"/>
      <c r="E14" s="27"/>
      <c r="F14" s="22"/>
    </row>
    <row r="15" spans="1:6" ht="20" customHeight="1">
      <c r="A15" s="133" t="s">
        <v>4</v>
      </c>
      <c r="B15" s="134"/>
      <c r="C15" s="135"/>
      <c r="D15" s="28" t="s">
        <v>2</v>
      </c>
      <c r="E15" s="28" t="s">
        <v>3</v>
      </c>
      <c r="F15" s="29" t="s">
        <v>1</v>
      </c>
    </row>
    <row r="16" spans="1:6" ht="19" customHeight="1">
      <c r="A16" s="144" t="s">
        <v>20</v>
      </c>
      <c r="B16" s="145"/>
      <c r="C16" s="146"/>
      <c r="D16" s="58">
        <v>1</v>
      </c>
      <c r="E16" s="59">
        <v>100000</v>
      </c>
      <c r="F16" s="60">
        <f>D16*E16</f>
        <v>100000</v>
      </c>
    </row>
    <row r="17" spans="1:6" s="2" customFormat="1" ht="19" customHeight="1">
      <c r="A17" s="122"/>
      <c r="B17" s="123"/>
      <c r="C17" s="124"/>
      <c r="D17" s="43"/>
      <c r="E17" s="44"/>
      <c r="F17" s="45">
        <f t="shared" ref="F17:F29" si="0">D17*E17</f>
        <v>0</v>
      </c>
    </row>
    <row r="18" spans="1:6" s="2" customFormat="1" ht="19" customHeight="1">
      <c r="A18" s="122"/>
      <c r="B18" s="123"/>
      <c r="C18" s="124"/>
      <c r="D18" s="43"/>
      <c r="E18" s="44"/>
      <c r="F18" s="45">
        <f t="shared" si="0"/>
        <v>0</v>
      </c>
    </row>
    <row r="19" spans="1:6" s="2" customFormat="1" ht="19" customHeight="1">
      <c r="A19" s="40"/>
      <c r="B19" s="41"/>
      <c r="C19" s="42"/>
      <c r="D19" s="43"/>
      <c r="E19" s="44"/>
      <c r="F19" s="45"/>
    </row>
    <row r="20" spans="1:6" s="2" customFormat="1" ht="19" customHeight="1">
      <c r="A20" s="122"/>
      <c r="B20" s="123"/>
      <c r="C20" s="124"/>
      <c r="D20" s="43"/>
      <c r="E20" s="44"/>
      <c r="F20" s="45">
        <f t="shared" si="0"/>
        <v>0</v>
      </c>
    </row>
    <row r="21" spans="1:6" s="2" customFormat="1" ht="19" customHeight="1">
      <c r="A21" s="40"/>
      <c r="B21" s="41"/>
      <c r="C21" s="42"/>
      <c r="D21" s="43"/>
      <c r="E21" s="44"/>
      <c r="F21" s="45">
        <f t="shared" si="0"/>
        <v>0</v>
      </c>
    </row>
    <row r="22" spans="1:6" s="2" customFormat="1" ht="19" customHeight="1">
      <c r="A22" s="40"/>
      <c r="B22" s="41"/>
      <c r="C22" s="42"/>
      <c r="D22" s="43"/>
      <c r="E22" s="44"/>
      <c r="F22" s="45">
        <f t="shared" si="0"/>
        <v>0</v>
      </c>
    </row>
    <row r="23" spans="1:6" s="2" customFormat="1" ht="19" customHeight="1">
      <c r="A23" s="40"/>
      <c r="B23" s="41"/>
      <c r="C23" s="42"/>
      <c r="D23" s="43"/>
      <c r="E23" s="44"/>
      <c r="F23" s="45">
        <f t="shared" si="0"/>
        <v>0</v>
      </c>
    </row>
    <row r="24" spans="1:6" s="2" customFormat="1" ht="19" customHeight="1">
      <c r="A24" s="40"/>
      <c r="B24" s="41"/>
      <c r="C24" s="42"/>
      <c r="D24" s="43"/>
      <c r="E24" s="44"/>
      <c r="F24" s="45">
        <f t="shared" si="0"/>
        <v>0</v>
      </c>
    </row>
    <row r="25" spans="1:6" s="2" customFormat="1" ht="19" customHeight="1">
      <c r="A25" s="40"/>
      <c r="B25" s="41"/>
      <c r="C25" s="42"/>
      <c r="D25" s="43"/>
      <c r="E25" s="44"/>
      <c r="F25" s="45">
        <f t="shared" si="0"/>
        <v>0</v>
      </c>
    </row>
    <row r="26" spans="1:6" s="2" customFormat="1" ht="19" customHeight="1">
      <c r="A26" s="40"/>
      <c r="B26" s="41"/>
      <c r="C26" s="42"/>
      <c r="D26" s="43"/>
      <c r="E26" s="44"/>
      <c r="F26" s="45">
        <f t="shared" si="0"/>
        <v>0</v>
      </c>
    </row>
    <row r="27" spans="1:6" s="2" customFormat="1" ht="19" customHeight="1">
      <c r="A27" s="40"/>
      <c r="B27" s="41"/>
      <c r="C27" s="42"/>
      <c r="D27" s="43"/>
      <c r="E27" s="44"/>
      <c r="F27" s="45">
        <f t="shared" si="0"/>
        <v>0</v>
      </c>
    </row>
    <row r="28" spans="1:6" s="2" customFormat="1" ht="19" customHeight="1">
      <c r="A28" s="40"/>
      <c r="B28" s="41"/>
      <c r="C28" s="42"/>
      <c r="D28" s="43"/>
      <c r="E28" s="44"/>
      <c r="F28" s="45">
        <f t="shared" si="0"/>
        <v>0</v>
      </c>
    </row>
    <row r="29" spans="1:6" s="2" customFormat="1" ht="19" customHeight="1">
      <c r="A29" s="125"/>
      <c r="B29" s="126"/>
      <c r="C29" s="127"/>
      <c r="D29" s="46"/>
      <c r="E29" s="47"/>
      <c r="F29" s="48">
        <f t="shared" si="0"/>
        <v>0</v>
      </c>
    </row>
    <row r="30" spans="1:6" ht="23" customHeight="1">
      <c r="A30" s="19"/>
      <c r="B30" s="19"/>
      <c r="C30" s="19"/>
      <c r="D30" s="30" t="s">
        <v>0</v>
      </c>
      <c r="E30" s="31"/>
      <c r="F30" s="56">
        <f>SUM(F16:F29)</f>
        <v>100000</v>
      </c>
    </row>
    <row r="31" spans="1:6" ht="23" customHeight="1">
      <c r="A31" s="19"/>
      <c r="B31" s="19"/>
      <c r="C31" s="19"/>
      <c r="D31" s="30" t="s">
        <v>13</v>
      </c>
      <c r="E31" s="31"/>
      <c r="F31" s="56">
        <f>F30*0.1</f>
        <v>10000</v>
      </c>
    </row>
    <row r="32" spans="1:6" ht="34" customHeight="1" thickBot="1">
      <c r="A32" s="19"/>
      <c r="B32" s="19"/>
      <c r="C32" s="19"/>
      <c r="D32" s="33" t="s">
        <v>9</v>
      </c>
      <c r="E32" s="34"/>
      <c r="F32" s="57">
        <f>SUM(F19:F31)</f>
        <v>110000</v>
      </c>
    </row>
    <row r="33" spans="1:6">
      <c r="A33" s="6"/>
      <c r="B33" s="6"/>
      <c r="C33" s="6"/>
      <c r="D33" s="6"/>
      <c r="E33" s="6"/>
      <c r="F33" s="6"/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7" spans="1:6" ht="15" customHeight="1">
      <c r="A37" s="6"/>
      <c r="B37" s="6"/>
      <c r="C37" s="6"/>
      <c r="D37" s="6"/>
      <c r="E37" s="6"/>
      <c r="F37" s="6"/>
    </row>
    <row r="38" spans="1:6" ht="15" customHeight="1">
      <c r="A38" s="35" t="s">
        <v>7</v>
      </c>
      <c r="B38" s="39"/>
      <c r="C38" s="36"/>
      <c r="D38" s="36"/>
      <c r="E38" s="36"/>
      <c r="F38" s="36"/>
    </row>
    <row r="39" spans="1:6" ht="15" customHeight="1">
      <c r="A39" s="128"/>
      <c r="B39" s="128"/>
      <c r="C39" s="128"/>
      <c r="D39" s="128"/>
      <c r="E39" s="128"/>
      <c r="F39" s="128"/>
    </row>
    <row r="40" spans="1:6" ht="15" customHeight="1">
      <c r="A40" s="128"/>
      <c r="B40" s="128"/>
      <c r="C40" s="128"/>
      <c r="D40" s="128"/>
      <c r="E40" s="128"/>
      <c r="F40" s="128"/>
    </row>
    <row r="41" spans="1:6" ht="15" customHeight="1">
      <c r="A41" s="129"/>
      <c r="B41" s="129"/>
      <c r="C41" s="129"/>
      <c r="D41" s="129"/>
      <c r="E41" s="129"/>
      <c r="F41" s="129"/>
    </row>
    <row r="42" spans="1:6" ht="15" customHeight="1"/>
    <row r="43" spans="1:6" ht="15" customHeight="1"/>
  </sheetData>
  <mergeCells count="18">
    <mergeCell ref="A39:F41"/>
    <mergeCell ref="D6:F6"/>
    <mergeCell ref="D7:F7"/>
    <mergeCell ref="D8:F8"/>
    <mergeCell ref="D9:F9"/>
    <mergeCell ref="A12:B12"/>
    <mergeCell ref="A15:C15"/>
    <mergeCell ref="A16:C16"/>
    <mergeCell ref="A17:C17"/>
    <mergeCell ref="A18:C18"/>
    <mergeCell ref="A20:C20"/>
    <mergeCell ref="A29:C29"/>
    <mergeCell ref="D5:F5"/>
    <mergeCell ref="A1:B2"/>
    <mergeCell ref="D1:E1"/>
    <mergeCell ref="D2:E2"/>
    <mergeCell ref="A4:B4"/>
    <mergeCell ref="D4:F4"/>
  </mergeCells>
  <phoneticPr fontId="10"/>
  <pageMargins left="0.58333333333333337" right="0.39000000000000007" top="0.70499999999999996" bottom="0.57444444444444442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BA51-F2C2-9D4F-88FF-585921409B56}">
  <sheetPr>
    <tabColor theme="9" tint="0.39997558519241921"/>
  </sheetPr>
  <dimension ref="A1:F43"/>
  <sheetViews>
    <sheetView showGridLines="0" view="pageLayout" topLeftCell="A2" zoomScale="90" zoomScaleNormal="150" zoomScaleSheetLayoutView="90" zoomScalePageLayoutView="90" workbookViewId="0">
      <selection activeCell="A39" sqref="A39:F41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136"/>
      <c r="B1" s="137"/>
      <c r="C1" s="5"/>
      <c r="D1" s="138" t="s">
        <v>11</v>
      </c>
      <c r="E1" s="138"/>
      <c r="F1" s="61">
        <v>36526</v>
      </c>
    </row>
    <row r="2" spans="1:6" ht="14" customHeight="1">
      <c r="A2" s="137"/>
      <c r="B2" s="137"/>
      <c r="C2" s="6"/>
      <c r="D2" s="138" t="s">
        <v>12</v>
      </c>
      <c r="E2" s="138"/>
      <c r="F2" s="62" t="s">
        <v>21</v>
      </c>
    </row>
    <row r="3" spans="1:6" ht="28" customHeight="1">
      <c r="A3" s="7" t="s">
        <v>14</v>
      </c>
      <c r="B3" s="6"/>
      <c r="C3" s="8"/>
      <c r="D3" s="6"/>
      <c r="E3" s="9"/>
      <c r="F3" s="10"/>
    </row>
    <row r="4" spans="1:6" ht="11" customHeight="1">
      <c r="A4" s="139"/>
      <c r="B4" s="139"/>
      <c r="C4" s="11"/>
      <c r="D4" s="130" t="s">
        <v>5</v>
      </c>
      <c r="E4" s="130"/>
      <c r="F4" s="130"/>
    </row>
    <row r="5" spans="1:6" s="1" customFormat="1" ht="11" customHeight="1">
      <c r="A5" s="13"/>
      <c r="B5" s="14"/>
      <c r="C5" s="15"/>
      <c r="D5" s="130" t="s">
        <v>6</v>
      </c>
      <c r="E5" s="130"/>
      <c r="F5" s="130"/>
    </row>
    <row r="6" spans="1:6" s="1" customFormat="1" ht="11" customHeight="1">
      <c r="A6" s="13"/>
      <c r="B6" s="14"/>
      <c r="C6" s="15"/>
      <c r="D6" s="130" t="s">
        <v>10</v>
      </c>
      <c r="E6" s="130"/>
      <c r="F6" s="130"/>
    </row>
    <row r="7" spans="1:6" s="1" customFormat="1" ht="11" customHeight="1">
      <c r="A7" s="13"/>
      <c r="B7" s="14"/>
      <c r="C7" s="15"/>
      <c r="D7" s="130" t="s">
        <v>15</v>
      </c>
      <c r="E7" s="130"/>
      <c r="F7" s="130"/>
    </row>
    <row r="8" spans="1:6" s="1" customFormat="1" ht="14" customHeight="1">
      <c r="A8" s="13"/>
      <c r="B8" s="14"/>
      <c r="C8" s="15"/>
      <c r="D8" s="130" t="s">
        <v>8</v>
      </c>
      <c r="E8" s="130"/>
      <c r="F8" s="130"/>
    </row>
    <row r="9" spans="1:6" ht="15" customHeight="1">
      <c r="A9" s="16"/>
      <c r="B9" s="17"/>
      <c r="C9" s="18"/>
      <c r="D9" s="130" t="s">
        <v>17</v>
      </c>
      <c r="E9" s="130"/>
      <c r="F9" s="130"/>
    </row>
    <row r="10" spans="1:6" ht="15" customHeight="1">
      <c r="A10" s="19"/>
      <c r="B10" s="18"/>
      <c r="C10" s="18"/>
      <c r="D10" s="18"/>
      <c r="E10" s="20"/>
      <c r="F10" s="12"/>
    </row>
    <row r="11" spans="1:6" ht="15" customHeight="1">
      <c r="A11" s="21"/>
      <c r="B11" s="22"/>
      <c r="C11" s="22"/>
      <c r="D11" s="22"/>
      <c r="E11" s="23"/>
      <c r="F11" s="23"/>
    </row>
    <row r="12" spans="1:6" ht="34" customHeight="1" thickBot="1">
      <c r="A12" s="143" t="s">
        <v>23</v>
      </c>
      <c r="B12" s="143"/>
      <c r="C12" s="24"/>
      <c r="D12" s="25"/>
      <c r="E12" s="26"/>
      <c r="F12" s="25"/>
    </row>
    <row r="13" spans="1:6" ht="24" customHeight="1">
      <c r="A13" s="22"/>
      <c r="B13" s="22"/>
      <c r="C13" s="22"/>
      <c r="D13" s="22"/>
      <c r="E13" s="51" t="s">
        <v>22</v>
      </c>
      <c r="F13" s="38"/>
    </row>
    <row r="14" spans="1:6" ht="12" customHeight="1">
      <c r="A14" s="17"/>
      <c r="B14" s="22"/>
      <c r="C14" s="22"/>
      <c r="D14" s="22"/>
      <c r="E14" s="27"/>
      <c r="F14" s="22"/>
    </row>
    <row r="15" spans="1:6" ht="20" customHeight="1">
      <c r="A15" s="133" t="s">
        <v>4</v>
      </c>
      <c r="B15" s="134"/>
      <c r="C15" s="135"/>
      <c r="D15" s="28" t="s">
        <v>2</v>
      </c>
      <c r="E15" s="28" t="s">
        <v>3</v>
      </c>
      <c r="F15" s="29" t="s">
        <v>1</v>
      </c>
    </row>
    <row r="16" spans="1:6" ht="19" customHeight="1">
      <c r="A16" s="144" t="s">
        <v>20</v>
      </c>
      <c r="B16" s="145"/>
      <c r="C16" s="146"/>
      <c r="D16" s="58">
        <v>1</v>
      </c>
      <c r="E16" s="59">
        <v>100000</v>
      </c>
      <c r="F16" s="60">
        <f>D16*E16</f>
        <v>100000</v>
      </c>
    </row>
    <row r="17" spans="1:6" s="2" customFormat="1" ht="19" customHeight="1">
      <c r="A17" s="122"/>
      <c r="B17" s="123"/>
      <c r="C17" s="124"/>
      <c r="D17" s="43"/>
      <c r="E17" s="44"/>
      <c r="F17" s="45">
        <f t="shared" ref="F17:F29" si="0">D17*E17</f>
        <v>0</v>
      </c>
    </row>
    <row r="18" spans="1:6" s="2" customFormat="1" ht="19" customHeight="1">
      <c r="A18" s="122"/>
      <c r="B18" s="123"/>
      <c r="C18" s="124"/>
      <c r="D18" s="43"/>
      <c r="E18" s="44"/>
      <c r="F18" s="45">
        <f t="shared" si="0"/>
        <v>0</v>
      </c>
    </row>
    <row r="19" spans="1:6" s="2" customFormat="1" ht="19" customHeight="1">
      <c r="A19" s="40"/>
      <c r="B19" s="41"/>
      <c r="C19" s="42"/>
      <c r="D19" s="43"/>
      <c r="E19" s="44"/>
      <c r="F19" s="45"/>
    </row>
    <row r="20" spans="1:6" s="2" customFormat="1" ht="19" customHeight="1">
      <c r="A20" s="122"/>
      <c r="B20" s="123"/>
      <c r="C20" s="124"/>
      <c r="D20" s="43"/>
      <c r="E20" s="44"/>
      <c r="F20" s="45">
        <f t="shared" si="0"/>
        <v>0</v>
      </c>
    </row>
    <row r="21" spans="1:6" s="2" customFormat="1" ht="19" customHeight="1">
      <c r="A21" s="40"/>
      <c r="B21" s="41"/>
      <c r="C21" s="42"/>
      <c r="D21" s="43"/>
      <c r="E21" s="44"/>
      <c r="F21" s="45">
        <f t="shared" si="0"/>
        <v>0</v>
      </c>
    </row>
    <row r="22" spans="1:6" s="2" customFormat="1" ht="19" customHeight="1">
      <c r="A22" s="40"/>
      <c r="B22" s="41"/>
      <c r="C22" s="42"/>
      <c r="D22" s="43"/>
      <c r="E22" s="44"/>
      <c r="F22" s="45">
        <f t="shared" si="0"/>
        <v>0</v>
      </c>
    </row>
    <row r="23" spans="1:6" s="2" customFormat="1" ht="19" customHeight="1">
      <c r="A23" s="40"/>
      <c r="B23" s="41"/>
      <c r="C23" s="42"/>
      <c r="D23" s="43"/>
      <c r="E23" s="44"/>
      <c r="F23" s="45">
        <f t="shared" si="0"/>
        <v>0</v>
      </c>
    </row>
    <row r="24" spans="1:6" s="2" customFormat="1" ht="19" customHeight="1">
      <c r="A24" s="40"/>
      <c r="B24" s="41"/>
      <c r="C24" s="42"/>
      <c r="D24" s="43"/>
      <c r="E24" s="44"/>
      <c r="F24" s="45">
        <f t="shared" si="0"/>
        <v>0</v>
      </c>
    </row>
    <row r="25" spans="1:6" s="2" customFormat="1" ht="19" customHeight="1">
      <c r="A25" s="40"/>
      <c r="B25" s="41"/>
      <c r="C25" s="42"/>
      <c r="D25" s="43"/>
      <c r="E25" s="44"/>
      <c r="F25" s="45">
        <f t="shared" si="0"/>
        <v>0</v>
      </c>
    </row>
    <row r="26" spans="1:6" s="2" customFormat="1" ht="19" customHeight="1">
      <c r="A26" s="40"/>
      <c r="B26" s="41"/>
      <c r="C26" s="42"/>
      <c r="D26" s="43"/>
      <c r="E26" s="44"/>
      <c r="F26" s="45">
        <f t="shared" si="0"/>
        <v>0</v>
      </c>
    </row>
    <row r="27" spans="1:6" s="2" customFormat="1" ht="19" customHeight="1">
      <c r="A27" s="40"/>
      <c r="B27" s="41"/>
      <c r="C27" s="42"/>
      <c r="D27" s="43"/>
      <c r="E27" s="44"/>
      <c r="F27" s="45">
        <f t="shared" si="0"/>
        <v>0</v>
      </c>
    </row>
    <row r="28" spans="1:6" s="2" customFormat="1" ht="19" customHeight="1">
      <c r="A28" s="40"/>
      <c r="B28" s="41"/>
      <c r="C28" s="42"/>
      <c r="D28" s="43"/>
      <c r="E28" s="44"/>
      <c r="F28" s="45">
        <f t="shared" si="0"/>
        <v>0</v>
      </c>
    </row>
    <row r="29" spans="1:6" s="2" customFormat="1" ht="19" customHeight="1">
      <c r="A29" s="125"/>
      <c r="B29" s="126"/>
      <c r="C29" s="127"/>
      <c r="D29" s="46"/>
      <c r="E29" s="47"/>
      <c r="F29" s="48">
        <f t="shared" si="0"/>
        <v>0</v>
      </c>
    </row>
    <row r="30" spans="1:6" ht="23" customHeight="1">
      <c r="A30" s="19"/>
      <c r="B30" s="19"/>
      <c r="C30" s="19"/>
      <c r="D30" s="30" t="s">
        <v>0</v>
      </c>
      <c r="E30" s="31"/>
      <c r="F30" s="56">
        <f>SUM(F16:F29)</f>
        <v>100000</v>
      </c>
    </row>
    <row r="31" spans="1:6" ht="23" customHeight="1">
      <c r="A31" s="19"/>
      <c r="B31" s="19"/>
      <c r="C31" s="19"/>
      <c r="D31" s="30" t="s">
        <v>13</v>
      </c>
      <c r="E31" s="31"/>
      <c r="F31" s="56">
        <f>F30*0.1</f>
        <v>10000</v>
      </c>
    </row>
    <row r="32" spans="1:6" ht="34" customHeight="1" thickBot="1">
      <c r="A32" s="19"/>
      <c r="B32" s="19"/>
      <c r="C32" s="19"/>
      <c r="D32" s="33" t="s">
        <v>9</v>
      </c>
      <c r="E32" s="34"/>
      <c r="F32" s="57">
        <f>SUM(F19:F31)</f>
        <v>110000</v>
      </c>
    </row>
    <row r="33" spans="1:6">
      <c r="A33" s="6"/>
      <c r="B33" s="6"/>
      <c r="C33" s="6"/>
      <c r="D33" s="6"/>
      <c r="E33" s="6"/>
      <c r="F33" s="6"/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7" spans="1:6" ht="15" customHeight="1">
      <c r="A37" s="6"/>
      <c r="B37" s="6"/>
      <c r="C37" s="6"/>
      <c r="D37" s="6"/>
      <c r="E37" s="6"/>
      <c r="F37" s="6"/>
    </row>
    <row r="38" spans="1:6" ht="15" customHeight="1">
      <c r="A38" s="66" t="s">
        <v>7</v>
      </c>
      <c r="B38" s="55" t="s">
        <v>19</v>
      </c>
      <c r="C38" s="36"/>
      <c r="D38" s="36"/>
      <c r="E38" s="36"/>
      <c r="F38" s="36"/>
    </row>
    <row r="39" spans="1:6" ht="15" customHeight="1">
      <c r="A39" s="128"/>
      <c r="B39" s="128"/>
      <c r="C39" s="128"/>
      <c r="D39" s="128"/>
      <c r="E39" s="128"/>
      <c r="F39" s="128"/>
    </row>
    <row r="40" spans="1:6" ht="15" customHeight="1">
      <c r="A40" s="128"/>
      <c r="B40" s="128"/>
      <c r="C40" s="128"/>
      <c r="D40" s="128"/>
      <c r="E40" s="128"/>
      <c r="F40" s="128"/>
    </row>
    <row r="41" spans="1:6" ht="15" customHeight="1">
      <c r="A41" s="129"/>
      <c r="B41" s="129"/>
      <c r="C41" s="129"/>
      <c r="D41" s="129"/>
      <c r="E41" s="129"/>
      <c r="F41" s="129"/>
    </row>
    <row r="42" spans="1:6" ht="15" customHeight="1"/>
    <row r="43" spans="1:6" ht="15" customHeight="1"/>
  </sheetData>
  <mergeCells count="18">
    <mergeCell ref="A39:F41"/>
    <mergeCell ref="A16:C16"/>
    <mergeCell ref="A17:C17"/>
    <mergeCell ref="A18:C18"/>
    <mergeCell ref="A20:C20"/>
    <mergeCell ref="A29:C29"/>
    <mergeCell ref="A15:C15"/>
    <mergeCell ref="A1:B2"/>
    <mergeCell ref="D1:E1"/>
    <mergeCell ref="D2:E2"/>
    <mergeCell ref="A4:B4"/>
    <mergeCell ref="D4:F4"/>
    <mergeCell ref="D5:F5"/>
    <mergeCell ref="D6:F6"/>
    <mergeCell ref="D7:F7"/>
    <mergeCell ref="D8:F8"/>
    <mergeCell ref="D9:F9"/>
    <mergeCell ref="A12:B12"/>
  </mergeCells>
  <phoneticPr fontId="10"/>
  <pageMargins left="0.58333333333333337" right="0.39000000000000007" top="0.70499999999999996" bottom="0.57444444444444442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7D5B-E587-E348-A233-A93D1BEBC46E}">
  <sheetPr>
    <tabColor theme="6" tint="0.39997558519241921"/>
  </sheetPr>
  <dimension ref="A1:F43"/>
  <sheetViews>
    <sheetView showGridLines="0" view="pageLayout" zoomScale="90" zoomScaleNormal="150" zoomScaleSheetLayoutView="90" zoomScalePageLayoutView="90" workbookViewId="0">
      <selection activeCell="B21" sqref="B21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148"/>
      <c r="B1" s="149"/>
      <c r="C1" s="75"/>
      <c r="D1" s="150" t="s">
        <v>11</v>
      </c>
      <c r="E1" s="150"/>
      <c r="F1" s="76" t="s">
        <v>25</v>
      </c>
    </row>
    <row r="2" spans="1:6" ht="14" customHeight="1">
      <c r="A2" s="149"/>
      <c r="B2" s="149"/>
      <c r="C2" s="77"/>
      <c r="D2" s="150" t="s">
        <v>12</v>
      </c>
      <c r="E2" s="150"/>
      <c r="F2" s="78"/>
    </row>
    <row r="3" spans="1:6" ht="28" customHeight="1">
      <c r="A3" s="79" t="s">
        <v>14</v>
      </c>
      <c r="B3" s="77"/>
      <c r="C3" s="80"/>
      <c r="D3" s="77"/>
      <c r="E3" s="81"/>
      <c r="F3" s="82"/>
    </row>
    <row r="4" spans="1:6" ht="11" customHeight="1">
      <c r="A4" s="151"/>
      <c r="B4" s="151"/>
      <c r="C4" s="83"/>
      <c r="D4" s="147" t="s">
        <v>5</v>
      </c>
      <c r="E4" s="147"/>
      <c r="F4" s="147"/>
    </row>
    <row r="5" spans="1:6" s="1" customFormat="1" ht="11" customHeight="1">
      <c r="A5" s="85"/>
      <c r="B5" s="86"/>
      <c r="C5" s="87"/>
      <c r="D5" s="147" t="s">
        <v>6</v>
      </c>
      <c r="E5" s="147"/>
      <c r="F5" s="147"/>
    </row>
    <row r="6" spans="1:6" s="1" customFormat="1" ht="11" customHeight="1">
      <c r="A6" s="85"/>
      <c r="B6" s="86"/>
      <c r="C6" s="87"/>
      <c r="D6" s="147" t="s">
        <v>10</v>
      </c>
      <c r="E6" s="147"/>
      <c r="F6" s="147"/>
    </row>
    <row r="7" spans="1:6" s="1" customFormat="1" ht="11" customHeight="1">
      <c r="A7" s="85"/>
      <c r="B7" s="86"/>
      <c r="C7" s="87"/>
      <c r="D7" s="147" t="s">
        <v>15</v>
      </c>
      <c r="E7" s="147"/>
      <c r="F7" s="147"/>
    </row>
    <row r="8" spans="1:6" s="1" customFormat="1" ht="14" customHeight="1">
      <c r="A8" s="85"/>
      <c r="B8" s="86"/>
      <c r="C8" s="87"/>
      <c r="D8" s="147" t="s">
        <v>8</v>
      </c>
      <c r="E8" s="147"/>
      <c r="F8" s="147"/>
    </row>
    <row r="9" spans="1:6" ht="15" customHeight="1">
      <c r="A9" s="88"/>
      <c r="B9" s="89"/>
      <c r="C9" s="90"/>
      <c r="D9" s="147" t="s">
        <v>17</v>
      </c>
      <c r="E9" s="147"/>
      <c r="F9" s="147"/>
    </row>
    <row r="10" spans="1:6" ht="15" customHeight="1">
      <c r="A10" s="91"/>
      <c r="B10" s="90"/>
      <c r="C10" s="90"/>
      <c r="D10" s="90"/>
      <c r="E10" s="92"/>
      <c r="F10" s="84"/>
    </row>
    <row r="11" spans="1:6" ht="15" customHeight="1">
      <c r="A11" s="93"/>
      <c r="B11" s="94"/>
      <c r="C11" s="94"/>
      <c r="D11" s="94"/>
      <c r="E11" s="95"/>
      <c r="F11" s="95"/>
    </row>
    <row r="12" spans="1:6" ht="34" customHeight="1" thickBot="1">
      <c r="A12" s="153" t="s">
        <v>26</v>
      </c>
      <c r="B12" s="153"/>
      <c r="C12" s="96"/>
      <c r="D12" s="97"/>
      <c r="E12" s="98"/>
      <c r="F12" s="97"/>
    </row>
    <row r="13" spans="1:6" ht="24" customHeight="1">
      <c r="A13" s="94"/>
      <c r="B13" s="94"/>
      <c r="C13" s="94"/>
      <c r="D13" s="94"/>
      <c r="E13" s="99" t="s">
        <v>22</v>
      </c>
      <c r="F13" s="77"/>
    </row>
    <row r="14" spans="1:6" ht="12" customHeight="1">
      <c r="A14" s="89"/>
      <c r="B14" s="94"/>
      <c r="C14" s="94"/>
      <c r="D14" s="94"/>
      <c r="E14" s="100"/>
      <c r="F14" s="94"/>
    </row>
    <row r="15" spans="1:6" ht="20" customHeight="1">
      <c r="A15" s="154" t="s">
        <v>4</v>
      </c>
      <c r="B15" s="155"/>
      <c r="C15" s="156"/>
      <c r="D15" s="101" t="s">
        <v>2</v>
      </c>
      <c r="E15" s="101" t="s">
        <v>3</v>
      </c>
      <c r="F15" s="102" t="s">
        <v>1</v>
      </c>
    </row>
    <row r="16" spans="1:6" ht="19" customHeight="1">
      <c r="A16" s="157"/>
      <c r="B16" s="158"/>
      <c r="C16" s="159"/>
      <c r="D16" s="103"/>
      <c r="E16" s="70"/>
      <c r="F16" s="104"/>
    </row>
    <row r="17" spans="1:6" s="2" customFormat="1" ht="19" customHeight="1">
      <c r="A17" s="160"/>
      <c r="B17" s="161"/>
      <c r="C17" s="162"/>
      <c r="D17" s="108"/>
      <c r="E17" s="71"/>
      <c r="F17" s="109">
        <f t="shared" ref="F17:F29" si="0">D17*E17</f>
        <v>0</v>
      </c>
    </row>
    <row r="18" spans="1:6" s="2" customFormat="1" ht="19" customHeight="1">
      <c r="A18" s="160"/>
      <c r="B18" s="161"/>
      <c r="C18" s="162"/>
      <c r="D18" s="108"/>
      <c r="E18" s="71"/>
      <c r="F18" s="109">
        <f t="shared" si="0"/>
        <v>0</v>
      </c>
    </row>
    <row r="19" spans="1:6" s="2" customFormat="1" ht="19" customHeight="1">
      <c r="A19" s="105"/>
      <c r="B19" s="106"/>
      <c r="C19" s="107"/>
      <c r="D19" s="108"/>
      <c r="E19" s="71"/>
      <c r="F19" s="109"/>
    </row>
    <row r="20" spans="1:6" s="2" customFormat="1" ht="19" customHeight="1">
      <c r="A20" s="160"/>
      <c r="B20" s="161"/>
      <c r="C20" s="162"/>
      <c r="D20" s="108"/>
      <c r="E20" s="71"/>
      <c r="F20" s="109">
        <f t="shared" si="0"/>
        <v>0</v>
      </c>
    </row>
    <row r="21" spans="1:6" s="2" customFormat="1" ht="19" customHeight="1">
      <c r="A21" s="105"/>
      <c r="B21" s="106"/>
      <c r="C21" s="107"/>
      <c r="D21" s="108"/>
      <c r="E21" s="71"/>
      <c r="F21" s="109">
        <f t="shared" si="0"/>
        <v>0</v>
      </c>
    </row>
    <row r="22" spans="1:6" s="2" customFormat="1" ht="19" customHeight="1">
      <c r="A22" s="105"/>
      <c r="B22" s="106"/>
      <c r="C22" s="107"/>
      <c r="D22" s="108"/>
      <c r="E22" s="71"/>
      <c r="F22" s="109">
        <f t="shared" si="0"/>
        <v>0</v>
      </c>
    </row>
    <row r="23" spans="1:6" s="2" customFormat="1" ht="19" customHeight="1">
      <c r="A23" s="105"/>
      <c r="B23" s="106"/>
      <c r="C23" s="107"/>
      <c r="D23" s="108"/>
      <c r="E23" s="71"/>
      <c r="F23" s="109">
        <f t="shared" si="0"/>
        <v>0</v>
      </c>
    </row>
    <row r="24" spans="1:6" s="2" customFormat="1" ht="19" customHeight="1">
      <c r="A24" s="105"/>
      <c r="B24" s="106"/>
      <c r="C24" s="107"/>
      <c r="D24" s="108"/>
      <c r="E24" s="71"/>
      <c r="F24" s="109">
        <f t="shared" si="0"/>
        <v>0</v>
      </c>
    </row>
    <row r="25" spans="1:6" s="2" customFormat="1" ht="19" customHeight="1">
      <c r="A25" s="105"/>
      <c r="B25" s="106"/>
      <c r="C25" s="107"/>
      <c r="D25" s="108"/>
      <c r="E25" s="71"/>
      <c r="F25" s="109">
        <f t="shared" si="0"/>
        <v>0</v>
      </c>
    </row>
    <row r="26" spans="1:6" s="2" customFormat="1" ht="19" customHeight="1">
      <c r="A26" s="105"/>
      <c r="B26" s="106"/>
      <c r="C26" s="107"/>
      <c r="D26" s="108"/>
      <c r="E26" s="71"/>
      <c r="F26" s="109">
        <f t="shared" si="0"/>
        <v>0</v>
      </c>
    </row>
    <row r="27" spans="1:6" s="2" customFormat="1" ht="19" customHeight="1">
      <c r="A27" s="105"/>
      <c r="B27" s="106"/>
      <c r="C27" s="107"/>
      <c r="D27" s="108"/>
      <c r="E27" s="71"/>
      <c r="F27" s="109">
        <f t="shared" si="0"/>
        <v>0</v>
      </c>
    </row>
    <row r="28" spans="1:6" s="2" customFormat="1" ht="19" customHeight="1">
      <c r="A28" s="105"/>
      <c r="B28" s="106"/>
      <c r="C28" s="107"/>
      <c r="D28" s="108"/>
      <c r="E28" s="71"/>
      <c r="F28" s="109">
        <f t="shared" si="0"/>
        <v>0</v>
      </c>
    </row>
    <row r="29" spans="1:6" s="2" customFormat="1" ht="19" customHeight="1">
      <c r="A29" s="163"/>
      <c r="B29" s="164"/>
      <c r="C29" s="165"/>
      <c r="D29" s="110"/>
      <c r="E29" s="72"/>
      <c r="F29" s="111">
        <f t="shared" si="0"/>
        <v>0</v>
      </c>
    </row>
    <row r="30" spans="1:6" ht="23" customHeight="1">
      <c r="A30" s="91"/>
      <c r="B30" s="91"/>
      <c r="C30" s="91"/>
      <c r="D30" s="73" t="s">
        <v>0</v>
      </c>
      <c r="E30" s="112"/>
      <c r="F30" s="113">
        <f>SUM(F16:F29)</f>
        <v>0</v>
      </c>
    </row>
    <row r="31" spans="1:6" ht="23" customHeight="1">
      <c r="A31" s="91"/>
      <c r="B31" s="91"/>
      <c r="C31" s="91"/>
      <c r="D31" s="73" t="s">
        <v>13</v>
      </c>
      <c r="E31" s="112"/>
      <c r="F31" s="113">
        <f>F30*0.1</f>
        <v>0</v>
      </c>
    </row>
    <row r="32" spans="1:6" ht="34" customHeight="1" thickBot="1">
      <c r="A32" s="91"/>
      <c r="B32" s="91"/>
      <c r="C32" s="91"/>
      <c r="D32" s="74" t="s">
        <v>9</v>
      </c>
      <c r="E32" s="114"/>
      <c r="F32" s="115"/>
    </row>
    <row r="33" spans="1:6">
      <c r="A33" s="77"/>
      <c r="B33" s="77"/>
      <c r="C33" s="77"/>
      <c r="D33" s="77"/>
      <c r="E33" s="77"/>
      <c r="F33" s="77"/>
    </row>
    <row r="34" spans="1:6">
      <c r="A34" s="77"/>
      <c r="B34" s="77"/>
      <c r="C34" s="77"/>
      <c r="D34" s="77"/>
      <c r="E34" s="77"/>
      <c r="F34" s="77"/>
    </row>
    <row r="35" spans="1:6">
      <c r="A35" s="77"/>
      <c r="B35" s="77"/>
      <c r="C35" s="77"/>
      <c r="D35" s="77"/>
      <c r="E35" s="77"/>
      <c r="F35" s="77"/>
    </row>
    <row r="36" spans="1:6">
      <c r="A36" s="77"/>
      <c r="B36" s="77"/>
      <c r="C36" s="77"/>
      <c r="D36" s="77"/>
      <c r="E36" s="77"/>
      <c r="F36" s="77"/>
    </row>
    <row r="37" spans="1:6" ht="15" customHeight="1">
      <c r="A37" s="77"/>
      <c r="B37" s="77"/>
      <c r="C37" s="77"/>
      <c r="D37" s="77"/>
      <c r="E37" s="77"/>
      <c r="F37" s="77"/>
    </row>
    <row r="38" spans="1:6" ht="15" customHeight="1">
      <c r="A38" s="116" t="s">
        <v>7</v>
      </c>
      <c r="B38" s="117"/>
      <c r="C38" s="118"/>
      <c r="D38" s="118"/>
      <c r="E38" s="118"/>
      <c r="F38" s="118"/>
    </row>
    <row r="39" spans="1:6" ht="15" customHeight="1">
      <c r="A39" s="152"/>
      <c r="B39" s="152"/>
      <c r="C39" s="152"/>
      <c r="D39" s="152"/>
      <c r="E39" s="152"/>
      <c r="F39" s="152"/>
    </row>
    <row r="40" spans="1:6" ht="15" customHeight="1">
      <c r="A40" s="128"/>
      <c r="B40" s="128"/>
      <c r="C40" s="128"/>
      <c r="D40" s="128"/>
      <c r="E40" s="128"/>
      <c r="F40" s="128"/>
    </row>
    <row r="41" spans="1:6" ht="15" customHeight="1">
      <c r="A41" s="129"/>
      <c r="B41" s="129"/>
      <c r="C41" s="129"/>
      <c r="D41" s="129"/>
      <c r="E41" s="129"/>
      <c r="F41" s="129"/>
    </row>
    <row r="42" spans="1:6" ht="15" customHeight="1"/>
    <row r="43" spans="1:6" ht="15" customHeight="1"/>
  </sheetData>
  <mergeCells count="18">
    <mergeCell ref="A39:F41"/>
    <mergeCell ref="D6:F6"/>
    <mergeCell ref="D7:F7"/>
    <mergeCell ref="D8:F8"/>
    <mergeCell ref="D9:F9"/>
    <mergeCell ref="A12:B12"/>
    <mergeCell ref="A15:C15"/>
    <mergeCell ref="A16:C16"/>
    <mergeCell ref="A17:C17"/>
    <mergeCell ref="A18:C18"/>
    <mergeCell ref="A20:C20"/>
    <mergeCell ref="A29:C29"/>
    <mergeCell ref="D5:F5"/>
    <mergeCell ref="A1:B2"/>
    <mergeCell ref="D1:E1"/>
    <mergeCell ref="D2:E2"/>
    <mergeCell ref="A4:B4"/>
    <mergeCell ref="D4:F4"/>
  </mergeCells>
  <phoneticPr fontId="10"/>
  <pageMargins left="0.58333333333333337" right="0.39000000000000007" top="0.70499999999999996" bottom="0.57444444444444442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0981-1EB0-4A43-8F28-D7534A899351}">
  <sheetPr>
    <tabColor rgb="FFFFFF00"/>
  </sheetPr>
  <dimension ref="A1:F43"/>
  <sheetViews>
    <sheetView showGridLines="0" tabSelected="1" view="pageLayout" zoomScale="90" zoomScaleNormal="150" zoomScaleSheetLayoutView="90" zoomScalePageLayoutView="90" workbookViewId="0">
      <selection activeCell="B25" sqref="B25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136"/>
      <c r="B1" s="137"/>
      <c r="C1" s="5"/>
      <c r="D1" s="138" t="s">
        <v>11</v>
      </c>
      <c r="E1" s="138"/>
      <c r="F1" s="76">
        <v>45702</v>
      </c>
    </row>
    <row r="2" spans="1:6" ht="14" customHeight="1">
      <c r="A2" s="137"/>
      <c r="B2" s="137"/>
      <c r="C2" s="6"/>
      <c r="D2" s="138" t="s">
        <v>12</v>
      </c>
      <c r="E2" s="138"/>
      <c r="F2" s="78" t="s">
        <v>33</v>
      </c>
    </row>
    <row r="3" spans="1:6" ht="28" customHeight="1">
      <c r="A3" s="7" t="s">
        <v>14</v>
      </c>
      <c r="B3" s="6"/>
      <c r="C3" s="8"/>
      <c r="D3" s="6"/>
      <c r="E3" s="9"/>
      <c r="F3" s="10"/>
    </row>
    <row r="4" spans="1:6" ht="11" customHeight="1">
      <c r="A4" s="139"/>
      <c r="B4" s="139"/>
      <c r="C4" s="11"/>
      <c r="D4" s="130" t="s">
        <v>5</v>
      </c>
      <c r="E4" s="130"/>
      <c r="F4" s="130"/>
    </row>
    <row r="5" spans="1:6" s="1" customFormat="1" ht="11" customHeight="1">
      <c r="A5" s="13"/>
      <c r="B5" s="14"/>
      <c r="C5" s="15"/>
      <c r="D5" s="130" t="s">
        <v>6</v>
      </c>
      <c r="E5" s="130"/>
      <c r="F5" s="130"/>
    </row>
    <row r="6" spans="1:6" s="1" customFormat="1" ht="11" customHeight="1">
      <c r="A6" s="13"/>
      <c r="B6" s="14"/>
      <c r="C6" s="15"/>
      <c r="D6" s="130" t="s">
        <v>10</v>
      </c>
      <c r="E6" s="130"/>
      <c r="F6" s="130"/>
    </row>
    <row r="7" spans="1:6" s="1" customFormat="1" ht="11" customHeight="1">
      <c r="A7" s="13"/>
      <c r="B7" s="14"/>
      <c r="C7" s="15"/>
      <c r="D7" s="130" t="s">
        <v>15</v>
      </c>
      <c r="E7" s="130"/>
      <c r="F7" s="130"/>
    </row>
    <row r="8" spans="1:6" s="1" customFormat="1" ht="14" customHeight="1">
      <c r="A8" s="13"/>
      <c r="B8" s="14"/>
      <c r="C8" s="15"/>
      <c r="D8" s="130" t="s">
        <v>8</v>
      </c>
      <c r="E8" s="130"/>
      <c r="F8" s="130"/>
    </row>
    <row r="9" spans="1:6" ht="15" customHeight="1">
      <c r="A9" s="16"/>
      <c r="B9" s="17"/>
      <c r="C9" s="18"/>
      <c r="D9" s="130" t="s">
        <v>17</v>
      </c>
      <c r="E9" s="130"/>
      <c r="F9" s="130"/>
    </row>
    <row r="10" spans="1:6" ht="15" customHeight="1">
      <c r="A10" s="19"/>
      <c r="B10" s="18"/>
      <c r="C10" s="18"/>
      <c r="D10" s="18"/>
      <c r="E10" s="20"/>
      <c r="F10" s="12"/>
    </row>
    <row r="11" spans="1:6" ht="15" customHeight="1">
      <c r="A11" s="21"/>
      <c r="B11" s="22"/>
      <c r="C11" s="22"/>
      <c r="D11" s="22"/>
      <c r="E11" s="23"/>
      <c r="F11" s="23"/>
    </row>
    <row r="12" spans="1:6" ht="34" customHeight="1" thickBot="1">
      <c r="A12" s="153" t="s">
        <v>35</v>
      </c>
      <c r="B12" s="153"/>
      <c r="C12" s="24"/>
      <c r="D12" s="25"/>
      <c r="E12" s="26"/>
      <c r="F12" s="25"/>
    </row>
    <row r="13" spans="1:6" ht="24" customHeight="1">
      <c r="A13" s="22"/>
      <c r="B13" s="22"/>
      <c r="C13" s="22"/>
      <c r="D13" s="22"/>
      <c r="E13" s="51" t="s">
        <v>22</v>
      </c>
      <c r="F13" s="38"/>
    </row>
    <row r="14" spans="1:6" ht="12" customHeight="1">
      <c r="A14" s="17"/>
      <c r="B14" s="22"/>
      <c r="C14" s="22"/>
      <c r="D14" s="22"/>
      <c r="E14" s="27"/>
      <c r="F14" s="22"/>
    </row>
    <row r="15" spans="1:6" ht="20" customHeight="1">
      <c r="A15" s="133" t="s">
        <v>4</v>
      </c>
      <c r="B15" s="134"/>
      <c r="C15" s="135"/>
      <c r="D15" s="28" t="s">
        <v>2</v>
      </c>
      <c r="E15" s="28" t="s">
        <v>3</v>
      </c>
      <c r="F15" s="29" t="s">
        <v>1</v>
      </c>
    </row>
    <row r="16" spans="1:6" ht="19" customHeight="1">
      <c r="A16" s="157" t="s">
        <v>34</v>
      </c>
      <c r="B16" s="158"/>
      <c r="C16" s="159"/>
      <c r="D16" s="103">
        <v>1</v>
      </c>
      <c r="E16" s="70">
        <v>100000</v>
      </c>
      <c r="F16" s="104">
        <f>D16*E16</f>
        <v>100000</v>
      </c>
    </row>
    <row r="17" spans="1:6" s="2" customFormat="1" ht="19" customHeight="1">
      <c r="A17" s="122"/>
      <c r="B17" s="123"/>
      <c r="C17" s="124"/>
      <c r="D17" s="43"/>
      <c r="E17" s="44"/>
      <c r="F17" s="45">
        <f t="shared" ref="F17:F29" si="0">D17*E17</f>
        <v>0</v>
      </c>
    </row>
    <row r="18" spans="1:6" s="2" customFormat="1" ht="19" customHeight="1">
      <c r="A18" s="122"/>
      <c r="B18" s="123"/>
      <c r="C18" s="124"/>
      <c r="D18" s="43"/>
      <c r="E18" s="44"/>
      <c r="F18" s="45">
        <f t="shared" si="0"/>
        <v>0</v>
      </c>
    </row>
    <row r="19" spans="1:6" s="2" customFormat="1" ht="19" customHeight="1">
      <c r="A19" s="40"/>
      <c r="B19" s="41"/>
      <c r="C19" s="42"/>
      <c r="D19" s="43"/>
      <c r="E19" s="44"/>
      <c r="F19" s="45"/>
    </row>
    <row r="20" spans="1:6" s="2" customFormat="1" ht="19" customHeight="1">
      <c r="A20" s="122"/>
      <c r="B20" s="123"/>
      <c r="C20" s="124"/>
      <c r="D20" s="43"/>
      <c r="E20" s="44"/>
      <c r="F20" s="45">
        <f t="shared" si="0"/>
        <v>0</v>
      </c>
    </row>
    <row r="21" spans="1:6" s="2" customFormat="1" ht="19" customHeight="1">
      <c r="A21" s="40"/>
      <c r="B21" s="41"/>
      <c r="C21" s="42"/>
      <c r="D21" s="43"/>
      <c r="E21" s="44"/>
      <c r="F21" s="45">
        <f t="shared" si="0"/>
        <v>0</v>
      </c>
    </row>
    <row r="22" spans="1:6" s="2" customFormat="1" ht="19" customHeight="1">
      <c r="A22" s="40"/>
      <c r="B22" s="41"/>
      <c r="C22" s="42"/>
      <c r="D22" s="43"/>
      <c r="E22" s="44"/>
      <c r="F22" s="45">
        <f t="shared" si="0"/>
        <v>0</v>
      </c>
    </row>
    <row r="23" spans="1:6" s="2" customFormat="1" ht="19" customHeight="1">
      <c r="A23" s="40"/>
      <c r="B23" s="41"/>
      <c r="C23" s="42"/>
      <c r="D23" s="43"/>
      <c r="E23" s="44"/>
      <c r="F23" s="45">
        <f t="shared" si="0"/>
        <v>0</v>
      </c>
    </row>
    <row r="24" spans="1:6" s="2" customFormat="1" ht="19" customHeight="1">
      <c r="A24" s="40"/>
      <c r="B24" s="41"/>
      <c r="C24" s="42"/>
      <c r="D24" s="43"/>
      <c r="E24" s="44"/>
      <c r="F24" s="45">
        <f t="shared" si="0"/>
        <v>0</v>
      </c>
    </row>
    <row r="25" spans="1:6" s="2" customFormat="1" ht="19" customHeight="1">
      <c r="A25" s="40"/>
      <c r="B25" s="41"/>
      <c r="C25" s="42"/>
      <c r="D25" s="43"/>
      <c r="E25" s="44"/>
      <c r="F25" s="45">
        <f t="shared" si="0"/>
        <v>0</v>
      </c>
    </row>
    <row r="26" spans="1:6" s="2" customFormat="1" ht="19" customHeight="1">
      <c r="A26" s="40"/>
      <c r="B26" s="41"/>
      <c r="C26" s="42"/>
      <c r="D26" s="43"/>
      <c r="E26" s="44"/>
      <c r="F26" s="45">
        <f t="shared" si="0"/>
        <v>0</v>
      </c>
    </row>
    <row r="27" spans="1:6" s="2" customFormat="1" ht="19" customHeight="1">
      <c r="A27" s="40"/>
      <c r="B27" s="41"/>
      <c r="C27" s="42"/>
      <c r="D27" s="43"/>
      <c r="E27" s="44"/>
      <c r="F27" s="45">
        <f t="shared" si="0"/>
        <v>0</v>
      </c>
    </row>
    <row r="28" spans="1:6" s="2" customFormat="1" ht="19" customHeight="1">
      <c r="A28" s="40"/>
      <c r="B28" s="41"/>
      <c r="C28" s="42"/>
      <c r="D28" s="43"/>
      <c r="E28" s="44"/>
      <c r="F28" s="45">
        <f t="shared" si="0"/>
        <v>0</v>
      </c>
    </row>
    <row r="29" spans="1:6" s="2" customFormat="1" ht="19" customHeight="1">
      <c r="A29" s="125"/>
      <c r="B29" s="126"/>
      <c r="C29" s="127"/>
      <c r="D29" s="46"/>
      <c r="E29" s="47"/>
      <c r="F29" s="48">
        <f t="shared" si="0"/>
        <v>0</v>
      </c>
    </row>
    <row r="30" spans="1:6" ht="23" customHeight="1">
      <c r="A30" s="19"/>
      <c r="B30" s="19"/>
      <c r="C30" s="19"/>
      <c r="D30" s="30" t="s">
        <v>0</v>
      </c>
      <c r="E30" s="31"/>
      <c r="F30" s="113">
        <f>SUM(F16:F29)</f>
        <v>100000</v>
      </c>
    </row>
    <row r="31" spans="1:6" ht="23" customHeight="1">
      <c r="A31" s="19"/>
      <c r="B31" s="19"/>
      <c r="C31" s="19"/>
      <c r="D31" s="30" t="s">
        <v>13</v>
      </c>
      <c r="E31" s="31"/>
      <c r="F31" s="113">
        <f>F30*0.1</f>
        <v>10000</v>
      </c>
    </row>
    <row r="32" spans="1:6" ht="34" customHeight="1" thickBot="1">
      <c r="A32" s="19"/>
      <c r="B32" s="19"/>
      <c r="C32" s="19"/>
      <c r="D32" s="33" t="s">
        <v>9</v>
      </c>
      <c r="E32" s="34"/>
      <c r="F32" s="115">
        <f>SUM(F19:F31)</f>
        <v>110000</v>
      </c>
    </row>
    <row r="33" spans="1:6">
      <c r="A33" s="6"/>
      <c r="B33" s="6"/>
      <c r="C33" s="6"/>
      <c r="D33" s="6"/>
      <c r="E33" s="6"/>
      <c r="F33" s="6"/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7" spans="1:6" ht="15" customHeight="1">
      <c r="A37" s="6"/>
      <c r="B37" s="6"/>
      <c r="C37" s="6"/>
      <c r="D37" s="6"/>
      <c r="E37" s="6"/>
      <c r="F37" s="6"/>
    </row>
    <row r="38" spans="1:6" ht="15" customHeight="1">
      <c r="A38" s="166" t="s">
        <v>7</v>
      </c>
      <c r="B38" s="117" t="s">
        <v>19</v>
      </c>
      <c r="C38" s="36"/>
      <c r="D38" s="36"/>
      <c r="E38" s="36"/>
      <c r="F38" s="36"/>
    </row>
    <row r="39" spans="1:6" ht="15" customHeight="1">
      <c r="A39" s="128"/>
      <c r="B39" s="128"/>
      <c r="C39" s="128"/>
      <c r="D39" s="128"/>
      <c r="E39" s="128"/>
      <c r="F39" s="128"/>
    </row>
    <row r="40" spans="1:6" ht="15" customHeight="1">
      <c r="A40" s="128"/>
      <c r="B40" s="128"/>
      <c r="C40" s="128"/>
      <c r="D40" s="128"/>
      <c r="E40" s="128"/>
      <c r="F40" s="128"/>
    </row>
    <row r="41" spans="1:6" ht="15" customHeight="1">
      <c r="A41" s="129"/>
      <c r="B41" s="129"/>
      <c r="C41" s="129"/>
      <c r="D41" s="129"/>
      <c r="E41" s="129"/>
      <c r="F41" s="129"/>
    </row>
    <row r="42" spans="1:6" ht="15" customHeight="1"/>
    <row r="43" spans="1:6" ht="15" customHeight="1"/>
  </sheetData>
  <mergeCells count="18">
    <mergeCell ref="A16:C16"/>
    <mergeCell ref="A17:C17"/>
    <mergeCell ref="A18:C18"/>
    <mergeCell ref="A20:C20"/>
    <mergeCell ref="A29:C29"/>
    <mergeCell ref="A39:F41"/>
    <mergeCell ref="D6:F6"/>
    <mergeCell ref="D7:F7"/>
    <mergeCell ref="D8:F8"/>
    <mergeCell ref="D9:F9"/>
    <mergeCell ref="A12:B12"/>
    <mergeCell ref="A15:C15"/>
    <mergeCell ref="A1:B2"/>
    <mergeCell ref="D1:E1"/>
    <mergeCell ref="D2:E2"/>
    <mergeCell ref="A4:B4"/>
    <mergeCell ref="D4:F4"/>
    <mergeCell ref="D5:F5"/>
  </mergeCells>
  <phoneticPr fontId="10"/>
  <pageMargins left="0.58333333333333337" right="0.39000000000000007" top="0.70499999999999996" bottom="0.57444444444444442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佐藤様_1225-01(お振込） (2)</vt:lpstr>
      <vt:lpstr>大野様_1213-01(お振込）</vt:lpstr>
      <vt:lpstr>値引き（現金・お振込） </vt:lpstr>
      <vt:lpstr>値引き（クレジットカード）</vt:lpstr>
      <vt:lpstr>見本(現金・お振込)</vt:lpstr>
      <vt:lpstr>見本(クレジット)</vt:lpstr>
      <vt:lpstr>印刷用</vt:lpstr>
      <vt:lpstr>〇〇様_250214-01</vt:lpstr>
      <vt:lpstr>'〇〇様_250214-01'!Print_Area</vt:lpstr>
      <vt:lpstr>印刷用!Print_Area</vt:lpstr>
      <vt:lpstr>'見本(クレジット)'!Print_Area</vt:lpstr>
      <vt:lpstr>'見本(現金・お振込)'!Print_Area</vt:lpstr>
      <vt:lpstr>'佐藤様_1225-01(お振込） (2)'!Print_Area</vt:lpstr>
      <vt:lpstr>'大野様_1213-01(お振込）'!Print_Area</vt:lpstr>
      <vt:lpstr>'値引き（クレジットカード）'!Print_Area</vt:lpstr>
      <vt:lpstr>'値引き（現金・お振込）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mfclouduser</dc:creator>
  <cp:lastModifiedBy>GALLERY LOKO</cp:lastModifiedBy>
  <cp:lastPrinted>2025-01-28T04:58:54Z</cp:lastPrinted>
  <dcterms:created xsi:type="dcterms:W3CDTF">2014-09-26T08:00:25Z</dcterms:created>
  <dcterms:modified xsi:type="dcterms:W3CDTF">2025-02-07T04:30:08Z</dcterms:modified>
</cp:coreProperties>
</file>