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galleryloko/Desktop/yukamori_Peter/"/>
    </mc:Choice>
  </mc:AlternateContent>
  <xr:revisionPtr revIDLastSave="0" documentId="13_ncr:1_{E270E0B2-772F-1C4C-B10C-B397636CF887}" xr6:coauthVersionLast="47" xr6:coauthVersionMax="47" xr10:uidLastSave="{00000000-0000-0000-0000-000000000000}"/>
  <bookViews>
    <workbookView xWindow="400" yWindow="520" windowWidth="17200" windowHeight="21060" xr2:uid="{00000000-000D-0000-FFFF-FFFF00000000}"/>
  </bookViews>
  <sheets>
    <sheet name="PETER_mori" sheetId="11" r:id="rId1"/>
    <sheet name="Sample" sheetId="9" r:id="rId2"/>
  </sheets>
  <definedNames>
    <definedName name="_xlnm.Print_Area" localSheetId="0">PETER_mori!$A$1:$F$36</definedName>
    <definedName name="_xlnm.Print_Area" localSheetId="1">Sample!$A$1:$F$36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5" i="11" l="1"/>
  <c r="F27" i="11" s="1"/>
  <c r="F28" i="9" l="1"/>
  <c r="F15" i="9" l="1"/>
  <c r="F25" i="9" l="1"/>
  <c r="F26" i="9" l="1"/>
</calcChain>
</file>

<file path=xl/sharedStrings.xml><?xml version="1.0" encoding="utf-8"?>
<sst xmlns="http://schemas.openxmlformats.org/spreadsheetml/2006/main" count="44" uniqueCount="27">
  <si>
    <t xml:space="preserve">12-6 UGUISUDANI-CHO SHIBUYA-KU TOKYO </t>
    <phoneticPr fontId="2"/>
  </si>
  <si>
    <t>150-0032 JAPAN   　</t>
    <phoneticPr fontId="2"/>
  </si>
  <si>
    <t>E-mail: info@lokogallery.com　</t>
    <phoneticPr fontId="2"/>
  </si>
  <si>
    <t>TEL: 03-6455-1376</t>
    <phoneticPr fontId="2"/>
  </si>
  <si>
    <t>Date</t>
    <phoneticPr fontId="7"/>
  </si>
  <si>
    <t>No. 20000101-01</t>
    <phoneticPr fontId="2"/>
  </si>
  <si>
    <r>
      <t>Mr./ Ms.</t>
    </r>
    <r>
      <rPr>
        <sz val="11"/>
        <color theme="1" tint="0.249977111117893"/>
        <rFont val="ヒラギノ角ゴ Std W4"/>
      </rPr>
      <t>（Mrs.）</t>
    </r>
    <r>
      <rPr>
        <sz val="12"/>
        <color theme="1" tint="0.249977111117893"/>
        <rFont val="ヒラギノ角ゴ Std W4"/>
      </rPr>
      <t>/ Esq.</t>
    </r>
    <r>
      <rPr>
        <sz val="11"/>
        <color theme="1" tint="0.249977111117893"/>
        <rFont val="ヒラギノ角ゴ Std W4"/>
      </rPr>
      <t>［Name, Esq.］</t>
    </r>
    <phoneticPr fontId="7"/>
  </si>
  <si>
    <t>Notes</t>
    <phoneticPr fontId="7"/>
  </si>
  <si>
    <t>Sub Total</t>
    <rPh sb="0" eb="2">
      <t>ショウケイ</t>
    </rPh>
    <phoneticPr fontId="2"/>
  </si>
  <si>
    <t>TOTAL</t>
    <phoneticPr fontId="2"/>
  </si>
  <si>
    <t>Sales Tax（10%）</t>
    <rPh sb="0" eb="3">
      <t>ショウヒゼイ</t>
    </rPh>
    <phoneticPr fontId="2"/>
  </si>
  <si>
    <t>Shipping cost</t>
    <rPh sb="0" eb="3">
      <t>ショウヒゼイ</t>
    </rPh>
    <phoneticPr fontId="2"/>
  </si>
  <si>
    <t>Description</t>
  </si>
  <si>
    <t>Qty.</t>
    <phoneticPr fontId="2"/>
  </si>
  <si>
    <t>Unit price</t>
    <phoneticPr fontId="2"/>
  </si>
  <si>
    <t>Price</t>
    <phoneticPr fontId="2"/>
  </si>
  <si>
    <t>作家名 / Artist Name 《 Artwork Title 》</t>
    <rPh sb="0" eb="3">
      <t>サッカ</t>
    </rPh>
    <rPh sb="4" eb="7">
      <t>サクヒn</t>
    </rPh>
    <phoneticPr fontId="2"/>
  </si>
  <si>
    <t>Bank Information</t>
    <phoneticPr fontId="7"/>
  </si>
  <si>
    <t>Please transfer in dollars and I think it will take several weeks to deliver ,so thank you.</t>
    <phoneticPr fontId="2"/>
  </si>
  <si>
    <t>BILL TO:</t>
    <phoneticPr fontId="2"/>
  </si>
  <si>
    <t>　　　　　　　　　　 Please be advised that your payment to be made as follows.</t>
    <phoneticPr fontId="7"/>
  </si>
  <si>
    <t>* Please check the billing statement and transfer the amount to the following account by the transfer deadline.
* Customers are responsible for paying the transfer fee.</t>
    <phoneticPr fontId="7"/>
  </si>
  <si>
    <t>Bank name: Sumitomo Mitsui Banking Corporation（Sakurashinmachi Branch）
Branch adress: 1-14-14 Sakura Shinmachi, Setagaya-ku,Tokyo 154-0015,Japan
Address on the Account: 1-6-18, Sakurashinmachi, Setagaya-ku Tokyo 154-0015 Japan
Bank Account name: Kazuo Endo
Account number: 126555
SWIFT code: SMBCJPJT</t>
    <rPh sb="67" eb="73">
      <t>ミツイスミトモギンク</t>
    </rPh>
    <rPh sb="104" eb="107">
      <t>サクラシンマティ</t>
    </rPh>
    <rPh sb="107" eb="109">
      <t>シテn</t>
    </rPh>
    <phoneticPr fontId="7"/>
  </si>
  <si>
    <t>Yuka Mori《Easterlies 2（Blue）》</t>
    <phoneticPr fontId="2"/>
  </si>
  <si>
    <t>Mr. PETER BRAITHWAITE</t>
    <phoneticPr fontId="7"/>
  </si>
  <si>
    <t>Price［ 10% Seles tax included ］</t>
    <phoneticPr fontId="2"/>
  </si>
  <si>
    <t>No. 20240921-01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</si>
</sst>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/yyyy;@"/>
    <numFmt numFmtId="177" formatCode="[$$-409]#,##0.00_);\([$$-409]#,##0.00\)"/>
    <numFmt numFmtId="178" formatCode="[$¥-411]#,##0_);\([$¥-411]#,##0\)"/>
  </numFmts>
  <fonts count="39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8"/>
      <color theme="1" tint="0.499984740745262"/>
      <name val="ヒラギノ角ゴ Std W4"/>
      <charset val="128"/>
    </font>
    <font>
      <sz val="6"/>
      <name val="ＭＳ Ｐゴシック"/>
      <family val="2"/>
      <charset val="128"/>
    </font>
    <font>
      <sz val="11"/>
      <color rgb="FF626060"/>
      <name val="ＭＳ Ｐゴシック"/>
      <family val="2"/>
      <charset val="128"/>
    </font>
    <font>
      <sz val="11"/>
      <color rgb="FF626060"/>
      <name val="ヒラギノ角ゴ Std W4"/>
    </font>
    <font>
      <sz val="8"/>
      <color rgb="FF626060"/>
      <name val="ヒラギノ角ゴ Std W4"/>
    </font>
    <font>
      <sz val="9"/>
      <color rgb="FF626060"/>
      <name val="ヒラギノ角ゴ Std W4"/>
    </font>
    <font>
      <sz val="12"/>
      <color rgb="FF626060"/>
      <name val="ヒラギノ角ゴ Std W4"/>
    </font>
    <font>
      <sz val="14"/>
      <color rgb="FF626060"/>
      <name val="ヒラギノ角ゴ Std W4"/>
    </font>
    <font>
      <sz val="7"/>
      <color rgb="FF626060"/>
      <name val="ヒラギノ角ゴ Std W4"/>
    </font>
    <font>
      <sz val="24"/>
      <color rgb="FF626060"/>
      <name val="HGPｺﾞｼｯｸM"/>
      <family val="3"/>
      <charset val="128"/>
    </font>
    <font>
      <sz val="8"/>
      <color rgb="FF626060"/>
      <name val="ＭＳ Ｐゴシック"/>
      <family val="2"/>
      <charset val="128"/>
    </font>
    <font>
      <sz val="12"/>
      <color rgb="FF626060"/>
      <name val="ＭＳ Ｐゴシック"/>
      <family val="3"/>
      <charset val="128"/>
    </font>
    <font>
      <sz val="10"/>
      <color rgb="FF626060"/>
      <name val="ＭＳ Ｐゴシック"/>
      <family val="3"/>
      <charset val="128"/>
    </font>
    <font>
      <sz val="16"/>
      <color rgb="FF626060"/>
      <name val="ヒラギノUD角ゴF Std W4"/>
      <charset val="128"/>
    </font>
    <font>
      <sz val="11"/>
      <color rgb="FF626060"/>
      <name val="ヒラギノUD角ゴF Std W4"/>
      <charset val="128"/>
    </font>
    <font>
      <sz val="10"/>
      <color rgb="FF626060"/>
      <name val="ヒラギノUD角ゴF Std W4"/>
      <charset val="128"/>
    </font>
    <font>
      <sz val="8"/>
      <color rgb="FF626060"/>
      <name val="ヒラギノUD角ゴF Std W4"/>
      <charset val="128"/>
    </font>
    <font>
      <sz val="18"/>
      <color theme="1" tint="0.249977111117893"/>
      <name val="ヒラギノ角ゴ Std W4"/>
    </font>
    <font>
      <sz val="26"/>
      <color theme="1" tint="0.249977111117893"/>
      <name val="ヒラギノ角ゴ Std W4"/>
    </font>
    <font>
      <sz val="12"/>
      <color theme="1" tint="0.249977111117893"/>
      <name val="ヒラギノ角ゴ Std W4"/>
    </font>
    <font>
      <sz val="9"/>
      <color rgb="FF616060"/>
      <name val="ヒラギノ角ゴ Std W4"/>
    </font>
    <font>
      <sz val="9"/>
      <color theme="1" tint="0.499984740745262"/>
      <name val="ヒラギノ角ゴ Std W4"/>
    </font>
    <font>
      <sz val="11"/>
      <color theme="1" tint="0.249977111117893"/>
      <name val="ヒラギノ角ゴ Std W4"/>
    </font>
    <font>
      <sz val="8"/>
      <color rgb="FF616060"/>
      <name val="ヒラギノ角ゴ Std W4"/>
    </font>
    <font>
      <sz val="11"/>
      <color rgb="FF616060"/>
      <name val="ＭＳ Ｐゴシック"/>
      <family val="2"/>
      <charset val="128"/>
    </font>
    <font>
      <sz val="12"/>
      <color rgb="FF616060"/>
      <name val="ヒラギノ角ゴ Std W4"/>
    </font>
    <font>
      <sz val="11"/>
      <color rgb="FF616060"/>
      <name val="ヒラギノ角ゴ Std W4"/>
    </font>
    <font>
      <sz val="10"/>
      <color theme="1" tint="0.249977111117893"/>
      <name val="ヒラギノ角ゴ Std W5"/>
      <charset val="128"/>
    </font>
    <font>
      <sz val="9"/>
      <color theme="1" tint="0.249977111117893"/>
      <name val="ヒラギノ角ゴ Std W5"/>
      <charset val="128"/>
    </font>
    <font>
      <sz val="10"/>
      <color rgb="FF616060"/>
      <name val="ヒラギノ角ゴ Std W4"/>
    </font>
    <font>
      <sz val="10"/>
      <color rgb="FF616060"/>
      <name val="ヒラギノUD角ゴF Std W4"/>
      <charset val="128"/>
    </font>
    <font>
      <sz val="8"/>
      <color rgb="FF616060"/>
      <name val="ヒラギノUD角ゴF Std W4"/>
      <charset val="128"/>
    </font>
    <font>
      <sz val="7"/>
      <color rgb="FF616060"/>
      <name val="ヒラギノ角ゴ Std W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 tint="0.499984740745262"/>
      </left>
      <right/>
      <top style="thin">
        <color theme="0" tint="-0.14999847407452621"/>
      </top>
      <bottom style="thin">
        <color theme="1" tint="0.499984740745262"/>
      </bottom>
      <diagonal/>
    </border>
    <border>
      <left/>
      <right/>
      <top style="thin">
        <color theme="0" tint="-0.14999847407452621"/>
      </top>
      <bottom style="thin">
        <color theme="1" tint="0.499984740745262"/>
      </bottom>
      <diagonal/>
    </border>
    <border>
      <left/>
      <right style="thin">
        <color theme="0" tint="-0.34998626667073579"/>
      </right>
      <top style="thin">
        <color theme="0" tint="-0.14999847407452621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9847407452621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1" tint="0.499984740745262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34998626667073579"/>
      </left>
      <right style="thin">
        <color theme="1" tint="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theme="0" tint="-0.34998626667073579"/>
      </right>
      <top style="thin">
        <color rgb="FF808080"/>
      </top>
      <bottom style="thin">
        <color rgb="FF808080"/>
      </bottom>
      <diagonal/>
    </border>
  </borders>
  <cellStyleXfs count="178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0" fillId="0" borderId="2" xfId="0" applyBorder="1"/>
    <xf numFmtId="0" fontId="8" fillId="0" borderId="0" xfId="0" applyFont="1"/>
    <xf numFmtId="0" fontId="9" fillId="0" borderId="0" xfId="0" applyFont="1" applyAlignment="1">
      <alignment vertical="center"/>
    </xf>
    <xf numFmtId="0" fontId="8" fillId="0" borderId="18" xfId="0" applyFont="1" applyBorder="1"/>
    <xf numFmtId="0" fontId="10" fillId="0" borderId="0" xfId="0" applyFont="1"/>
    <xf numFmtId="0" fontId="11" fillId="0" borderId="5" xfId="0" applyFont="1" applyBorder="1" applyAlignment="1">
      <alignment horizontal="right" vertical="center"/>
    </xf>
    <xf numFmtId="0" fontId="10" fillId="0" borderId="8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6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13" fillId="0" borderId="16" xfId="0" applyFont="1" applyBorder="1"/>
    <xf numFmtId="0" fontId="9" fillId="0" borderId="16" xfId="0" applyFont="1" applyBorder="1"/>
    <xf numFmtId="0" fontId="14" fillId="0" borderId="16" xfId="0" applyFont="1" applyBorder="1" applyAlignment="1">
      <alignment horizontal="left" vertical="top"/>
    </xf>
    <xf numFmtId="0" fontId="15" fillId="0" borderId="0" xfId="3" applyFont="1" applyAlignment="1">
      <alignment horizontal="center" vertical="center"/>
    </xf>
    <xf numFmtId="0" fontId="16" fillId="0" borderId="0" xfId="0" applyFont="1" applyAlignment="1">
      <alignment vertical="top"/>
    </xf>
    <xf numFmtId="0" fontId="10" fillId="0" borderId="1" xfId="0" applyFont="1" applyBorder="1" applyAlignment="1">
      <alignment horizontal="right"/>
    </xf>
    <xf numFmtId="0" fontId="10" fillId="0" borderId="0" xfId="0" applyFont="1" applyAlignment="1">
      <alignment horizontal="left" vertical="top"/>
    </xf>
    <xf numFmtId="0" fontId="17" fillId="0" borderId="0" xfId="0" applyFont="1"/>
    <xf numFmtId="0" fontId="18" fillId="0" borderId="0" xfId="0" applyFont="1" applyAlignment="1">
      <alignment horizontal="right"/>
    </xf>
    <xf numFmtId="31" fontId="8" fillId="0" borderId="0" xfId="0" applyNumberFormat="1" applyFont="1" applyAlignment="1">
      <alignment horizontal="center"/>
    </xf>
    <xf numFmtId="0" fontId="20" fillId="0" borderId="0" xfId="0" applyFont="1"/>
    <xf numFmtId="0" fontId="10" fillId="0" borderId="0" xfId="0" applyFont="1" applyAlignment="1">
      <alignment horizontal="left" vertical="center"/>
    </xf>
    <xf numFmtId="0" fontId="21" fillId="0" borderId="0" xfId="0" applyFont="1"/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26" fillId="0" borderId="22" xfId="1" applyNumberFormat="1" applyFont="1" applyFill="1" applyBorder="1" applyAlignment="1">
      <alignment horizontal="left" vertical="top"/>
    </xf>
    <xf numFmtId="176" fontId="10" fillId="0" borderId="1" xfId="0" applyNumberFormat="1" applyFont="1" applyBorder="1" applyAlignment="1">
      <alignment horizontal="right"/>
    </xf>
    <xf numFmtId="0" fontId="24" fillId="0" borderId="16" xfId="0" applyFont="1" applyBorder="1" applyAlignment="1">
      <alignment vertical="center"/>
    </xf>
    <xf numFmtId="0" fontId="25" fillId="0" borderId="16" xfId="0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177" fontId="11" fillId="0" borderId="5" xfId="1" applyNumberFormat="1" applyFont="1" applyFill="1" applyBorder="1" applyAlignment="1">
      <alignment vertical="center"/>
    </xf>
    <xf numFmtId="177" fontId="11" fillId="0" borderId="20" xfId="0" applyNumberFormat="1" applyFont="1" applyBorder="1" applyAlignment="1">
      <alignment vertical="center"/>
    </xf>
    <xf numFmtId="177" fontId="10" fillId="0" borderId="6" xfId="1" applyNumberFormat="1" applyFont="1" applyFill="1" applyBorder="1" applyAlignment="1">
      <alignment vertical="center"/>
    </xf>
    <xf numFmtId="177" fontId="10" fillId="0" borderId="19" xfId="0" applyNumberFormat="1" applyFont="1" applyBorder="1" applyAlignment="1">
      <alignment vertical="center"/>
    </xf>
    <xf numFmtId="177" fontId="10" fillId="0" borderId="12" xfId="1" applyNumberFormat="1" applyFont="1" applyFill="1" applyBorder="1" applyAlignment="1">
      <alignment vertical="center"/>
    </xf>
    <xf numFmtId="177" fontId="10" fillId="0" borderId="21" xfId="0" applyNumberFormat="1" applyFont="1" applyBorder="1" applyAlignment="1">
      <alignment vertical="center"/>
    </xf>
    <xf numFmtId="177" fontId="8" fillId="0" borderId="13" xfId="0" applyNumberFormat="1" applyFont="1" applyBorder="1"/>
    <xf numFmtId="177" fontId="12" fillId="0" borderId="0" xfId="0" applyNumberFormat="1" applyFont="1" applyAlignment="1">
      <alignment horizontal="right" vertical="center"/>
    </xf>
    <xf numFmtId="177" fontId="8" fillId="0" borderId="17" xfId="0" applyNumberFormat="1" applyFont="1" applyBorder="1"/>
    <xf numFmtId="177" fontId="23" fillId="0" borderId="17" xfId="0" applyNumberFormat="1" applyFont="1" applyBorder="1" applyAlignment="1">
      <alignment vertical="center"/>
    </xf>
    <xf numFmtId="177" fontId="30" fillId="0" borderId="13" xfId="0" applyNumberFormat="1" applyFont="1" applyBorder="1"/>
    <xf numFmtId="177" fontId="31" fillId="0" borderId="13" xfId="0" applyNumberFormat="1" applyFont="1" applyBorder="1" applyAlignment="1">
      <alignment vertical="center"/>
    </xf>
    <xf numFmtId="0" fontId="29" fillId="2" borderId="14" xfId="0" applyFont="1" applyFill="1" applyBorder="1" applyAlignment="1">
      <alignment horizontal="left" vertical="center"/>
    </xf>
    <xf numFmtId="0" fontId="29" fillId="2" borderId="15" xfId="0" applyFont="1" applyFill="1" applyBorder="1" applyAlignment="1">
      <alignment horizontal="left" vertical="center"/>
    </xf>
    <xf numFmtId="0" fontId="6" fillId="2" borderId="0" xfId="1" applyNumberFormat="1" applyFont="1" applyFill="1" applyBorder="1" applyAlignment="1">
      <alignment horizontal="left" vertical="center"/>
    </xf>
    <xf numFmtId="177" fontId="8" fillId="0" borderId="0" xfId="0" applyNumberFormat="1" applyFont="1"/>
    <xf numFmtId="177" fontId="23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top" wrapText="1" indent="1"/>
    </xf>
    <xf numFmtId="0" fontId="32" fillId="0" borderId="0" xfId="0" applyFont="1"/>
    <xf numFmtId="0" fontId="33" fillId="0" borderId="0" xfId="0" applyFont="1" applyAlignment="1">
      <alignment horizontal="left"/>
    </xf>
    <xf numFmtId="0" fontId="34" fillId="0" borderId="0" xfId="0" applyFont="1" applyAlignment="1">
      <alignment horizontal="right"/>
    </xf>
    <xf numFmtId="0" fontId="29" fillId="0" borderId="0" xfId="0" applyFont="1" applyAlignment="1">
      <alignment vertical="center"/>
    </xf>
    <xf numFmtId="0" fontId="35" fillId="0" borderId="0" xfId="0" applyFont="1" applyAlignment="1">
      <alignment horizontal="left" vertical="top"/>
    </xf>
    <xf numFmtId="0" fontId="29" fillId="0" borderId="0" xfId="0" applyFont="1" applyAlignment="1">
      <alignment horizontal="left"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9" fillId="0" borderId="0" xfId="0" applyFont="1"/>
    <xf numFmtId="0" fontId="38" fillId="0" borderId="0" xfId="0" applyFont="1" applyAlignment="1">
      <alignment horizontal="left" vertical="center"/>
    </xf>
    <xf numFmtId="0" fontId="27" fillId="0" borderId="0" xfId="3" applyFont="1" applyAlignment="1">
      <alignment horizontal="left" vertical="center"/>
    </xf>
    <xf numFmtId="0" fontId="32" fillId="0" borderId="0" xfId="0" applyFont="1" applyAlignment="1">
      <alignment horizontal="left"/>
    </xf>
    <xf numFmtId="0" fontId="10" fillId="2" borderId="13" xfId="1" applyNumberFormat="1" applyFont="1" applyFill="1" applyBorder="1" applyAlignment="1">
      <alignment horizontal="left" vertical="center"/>
    </xf>
    <xf numFmtId="0" fontId="10" fillId="0" borderId="13" xfId="1" applyNumberFormat="1" applyFont="1" applyFill="1" applyBorder="1" applyAlignment="1">
      <alignment horizontal="left" vertical="center"/>
    </xf>
    <xf numFmtId="0" fontId="10" fillId="2" borderId="17" xfId="1" applyNumberFormat="1" applyFont="1" applyFill="1" applyBorder="1" applyAlignment="1">
      <alignment horizontal="left" vertical="center"/>
    </xf>
    <xf numFmtId="0" fontId="9" fillId="0" borderId="0" xfId="0" applyFont="1"/>
    <xf numFmtId="178" fontId="11" fillId="0" borderId="5" xfId="1" applyNumberFormat="1" applyFont="1" applyFill="1" applyBorder="1" applyAlignment="1">
      <alignment vertical="center"/>
    </xf>
    <xf numFmtId="178" fontId="11" fillId="0" borderId="20" xfId="0" applyNumberFormat="1" applyFont="1" applyBorder="1" applyAlignment="1">
      <alignment vertical="center"/>
    </xf>
    <xf numFmtId="178" fontId="10" fillId="0" borderId="6" xfId="1" applyNumberFormat="1" applyFont="1" applyFill="1" applyBorder="1" applyAlignment="1">
      <alignment vertical="center"/>
    </xf>
    <xf numFmtId="178" fontId="10" fillId="0" borderId="19" xfId="0" applyNumberFormat="1" applyFont="1" applyBorder="1" applyAlignment="1">
      <alignment vertical="center"/>
    </xf>
    <xf numFmtId="178" fontId="10" fillId="0" borderId="12" xfId="1" applyNumberFormat="1" applyFont="1" applyFill="1" applyBorder="1" applyAlignment="1">
      <alignment vertical="center"/>
    </xf>
    <xf numFmtId="178" fontId="10" fillId="0" borderId="21" xfId="0" applyNumberFormat="1" applyFont="1" applyBorder="1" applyAlignment="1">
      <alignment vertical="center"/>
    </xf>
    <xf numFmtId="178" fontId="12" fillId="0" borderId="0" xfId="0" applyNumberFormat="1" applyFont="1" applyAlignment="1">
      <alignment horizontal="right" vertical="center"/>
    </xf>
    <xf numFmtId="178" fontId="23" fillId="0" borderId="17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 wrapText="1" indent="1"/>
    </xf>
    <xf numFmtId="0" fontId="29" fillId="0" borderId="18" xfId="0" applyFont="1" applyBorder="1" applyAlignment="1">
      <alignment horizontal="left" vertical="center" wrapText="1" indent="1"/>
    </xf>
    <xf numFmtId="0" fontId="15" fillId="0" borderId="0" xfId="3" applyFont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29" fillId="3" borderId="23" xfId="0" applyFont="1" applyFill="1" applyBorder="1" applyAlignment="1">
      <alignment horizontal="left" vertical="center"/>
    </xf>
    <xf numFmtId="0" fontId="29" fillId="3" borderId="24" xfId="0" applyFont="1" applyFill="1" applyBorder="1" applyAlignment="1">
      <alignment horizontal="left" vertical="center"/>
    </xf>
    <xf numFmtId="0" fontId="29" fillId="3" borderId="25" xfId="0" applyFont="1" applyFill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left" wrapText="1"/>
    </xf>
  </cellXfs>
  <cellStyles count="178"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ハイパーリンク" xfId="62" builtinId="8" hidden="1"/>
    <cellStyle name="ハイパーリンク" xfId="64" builtinId="8" hidden="1"/>
    <cellStyle name="ハイパーリンク" xfId="66" builtinId="8" hidden="1"/>
    <cellStyle name="ハイパーリンク" xfId="68" builtinId="8" hidden="1"/>
    <cellStyle name="ハイパーリンク" xfId="70" builtinId="8" hidden="1"/>
    <cellStyle name="ハイパーリンク" xfId="72" builtinId="8" hidden="1"/>
    <cellStyle name="ハイパーリンク" xfId="74" builtinId="8" hidden="1"/>
    <cellStyle name="ハイパーリンク" xfId="76" builtinId="8" hidden="1"/>
    <cellStyle name="ハイパーリンク" xfId="78" builtinId="8" hidden="1"/>
    <cellStyle name="ハイパーリンク" xfId="80" builtinId="8" hidden="1"/>
    <cellStyle name="ハイパーリンク" xfId="82" builtinId="8" hidden="1"/>
    <cellStyle name="ハイパーリンク" xfId="84" builtinId="8" hidden="1"/>
    <cellStyle name="ハイパーリンク" xfId="86" builtinId="8" hidden="1"/>
    <cellStyle name="ハイパーリンク" xfId="88" builtinId="8" hidden="1"/>
    <cellStyle name="ハイパーリンク" xfId="90" builtinId="8" hidden="1"/>
    <cellStyle name="ハイパーリンク" xfId="92" builtinId="8" hidden="1"/>
    <cellStyle name="ハイパーリンク" xfId="94" builtinId="8" hidden="1"/>
    <cellStyle name="ハイパーリンク" xfId="96" builtinId="8" hidden="1"/>
    <cellStyle name="ハイパーリンク" xfId="98" builtinId="8" hidden="1"/>
    <cellStyle name="ハイパーリンク" xfId="100" builtinId="8" hidden="1"/>
    <cellStyle name="ハイパーリンク" xfId="102" builtinId="8" hidden="1"/>
    <cellStyle name="ハイパーリンク" xfId="104" builtinId="8" hidden="1"/>
    <cellStyle name="ハイパーリンク" xfId="106" builtinId="8" hidden="1"/>
    <cellStyle name="ハイパーリンク" xfId="108" builtinId="8" hidden="1"/>
    <cellStyle name="ハイパーリンク" xfId="110" builtinId="8" hidden="1"/>
    <cellStyle name="ハイパーリンク" xfId="112" builtinId="8" hidden="1"/>
    <cellStyle name="ハイパーリンク" xfId="114" builtinId="8" hidden="1"/>
    <cellStyle name="ハイパーリンク" xfId="116" builtinId="8" hidden="1"/>
    <cellStyle name="ハイパーリンク" xfId="118" builtinId="8" hidden="1"/>
    <cellStyle name="ハイパーリンク" xfId="120" builtinId="8" hidden="1"/>
    <cellStyle name="ハイパーリンク" xfId="122" builtinId="8" hidden="1"/>
    <cellStyle name="ハイパーリンク" xfId="124" builtinId="8" hidden="1"/>
    <cellStyle name="ハイパーリンク" xfId="126" builtinId="8" hidden="1"/>
    <cellStyle name="ハイパーリンク" xfId="128" builtinId="8" hidden="1"/>
    <cellStyle name="ハイパーリンク" xfId="130" builtinId="8" hidden="1"/>
    <cellStyle name="ハイパーリンク" xfId="132" builtinId="8" hidden="1"/>
    <cellStyle name="ハイパーリンク" xfId="134" builtinId="8" hidden="1"/>
    <cellStyle name="ハイパーリンク" xfId="136" builtinId="8" hidden="1"/>
    <cellStyle name="ハイパーリンク" xfId="138" builtinId="8" hidden="1"/>
    <cellStyle name="ハイパーリンク" xfId="140" builtinId="8" hidden="1"/>
    <cellStyle name="ハイパーリンク" xfId="142" builtinId="8" hidden="1"/>
    <cellStyle name="ハイパーリンク" xfId="144" builtinId="8" hidden="1"/>
    <cellStyle name="ハイパーリンク" xfId="146" builtinId="8" hidden="1"/>
    <cellStyle name="ハイパーリンク" xfId="148" builtinId="8" hidden="1"/>
    <cellStyle name="ハイパーリンク" xfId="150" builtinId="8" hidden="1"/>
    <cellStyle name="ハイパーリンク" xfId="152" builtinId="8" hidden="1"/>
    <cellStyle name="ハイパーリンク" xfId="154" builtinId="8" hidden="1"/>
    <cellStyle name="ハイパーリンク" xfId="156" builtinId="8" hidden="1"/>
    <cellStyle name="ハイパーリンク" xfId="158" builtinId="8" hidden="1"/>
    <cellStyle name="ハイパーリンク" xfId="160" builtinId="8" hidden="1"/>
    <cellStyle name="ハイパーリンク" xfId="162" builtinId="8" hidden="1"/>
    <cellStyle name="ハイパーリンク" xfId="164" builtinId="8" hidden="1"/>
    <cellStyle name="ハイパーリンク" xfId="166" builtinId="8" hidden="1"/>
    <cellStyle name="ハイパーリンク" xfId="168" builtinId="8" hidden="1"/>
    <cellStyle name="ハイパーリンク" xfId="170" builtinId="8" hidden="1"/>
    <cellStyle name="ハイパーリンク" xfId="172" builtinId="8" hidden="1"/>
    <cellStyle name="ハイパーリンク" xfId="174" builtinId="8" hidden="1"/>
    <cellStyle name="ハイパーリンク" xfId="176" builtinId="8" hidden="1"/>
    <cellStyle name="桁区切り" xfId="1" builtinId="6"/>
    <cellStyle name="桁区切り 2" xfId="2" xr:uid="{00000000-0005-0000-0000-000058000000}"/>
    <cellStyle name="標準" xfId="0" builtinId="0"/>
    <cellStyle name="標準 2" xfId="3" xr:uid="{00000000-0005-0000-0000-00005A000000}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69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表示済みのハイパーリンク" xfId="83" builtinId="9" hidden="1"/>
    <cellStyle name="表示済みのハイパーリンク" xfId="85" builtinId="9" hidden="1"/>
    <cellStyle name="表示済みのハイパーリンク" xfId="87" builtinId="9" hidden="1"/>
    <cellStyle name="表示済みのハイパーリンク" xfId="89" builtinId="9" hidden="1"/>
    <cellStyle name="表示済みのハイパーリンク" xfId="91" builtinId="9" hidden="1"/>
    <cellStyle name="表示済みのハイパーリンク" xfId="93" builtinId="9" hidden="1"/>
    <cellStyle name="表示済みのハイパーリンク" xfId="95" builtinId="9" hidden="1"/>
    <cellStyle name="表示済みのハイパーリンク" xfId="97" builtinId="9" hidden="1"/>
    <cellStyle name="表示済みのハイパーリンク" xfId="99" builtinId="9" hidden="1"/>
    <cellStyle name="表示済みのハイパーリンク" xfId="101" builtinId="9" hidden="1"/>
    <cellStyle name="表示済みのハイパーリンク" xfId="103" builtinId="9" hidden="1"/>
    <cellStyle name="表示済みのハイパーリンク" xfId="105" builtinId="9" hidden="1"/>
    <cellStyle name="表示済みのハイパーリンク" xfId="107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13" builtinId="9" hidden="1"/>
    <cellStyle name="表示済みのハイパーリンク" xfId="115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21" builtinId="9" hidden="1"/>
    <cellStyle name="表示済みのハイパーリンク" xfId="123" builtinId="9" hidden="1"/>
    <cellStyle name="表示済みのハイパーリンク" xfId="125" builtinId="9" hidden="1"/>
    <cellStyle name="表示済みのハイパーリンク" xfId="127" builtinId="9" hidden="1"/>
    <cellStyle name="表示済みのハイパーリンク" xfId="129" builtinId="9" hidden="1"/>
    <cellStyle name="表示済みのハイパーリンク" xfId="131" builtinId="9" hidden="1"/>
    <cellStyle name="表示済みのハイパーリンク" xfId="133" builtinId="9" hidden="1"/>
    <cellStyle name="表示済みのハイパーリンク" xfId="135" builtinId="9" hidden="1"/>
    <cellStyle name="表示済みのハイパーリンク" xfId="137" builtinId="9" hidden="1"/>
    <cellStyle name="表示済みのハイパーリンク" xfId="139" builtinId="9" hidden="1"/>
    <cellStyle name="表示済みのハイパーリンク" xfId="141" builtinId="9" hidden="1"/>
    <cellStyle name="表示済みのハイパーリンク" xfId="143" builtinId="9" hidden="1"/>
    <cellStyle name="表示済みのハイパーリンク" xfId="145" builtinId="9" hidden="1"/>
    <cellStyle name="表示済みのハイパーリンク" xfId="147" builtinId="9" hidden="1"/>
    <cellStyle name="表示済みのハイパーリンク" xfId="149" builtinId="9" hidden="1"/>
    <cellStyle name="表示済みのハイパーリンク" xfId="151" builtinId="9" hidden="1"/>
    <cellStyle name="表示済みのハイパーリンク" xfId="153" builtinId="9" hidden="1"/>
    <cellStyle name="表示済みのハイパーリンク" xfId="155" builtinId="9" hidden="1"/>
    <cellStyle name="表示済みのハイパーリンク" xfId="157" builtinId="9" hidden="1"/>
    <cellStyle name="表示済みのハイパーリンク" xfId="159" builtinId="9" hidden="1"/>
    <cellStyle name="表示済みのハイパーリンク" xfId="161" builtinId="9" hidden="1"/>
    <cellStyle name="表示済みのハイパーリンク" xfId="163" builtinId="9" hidden="1"/>
    <cellStyle name="表示済みのハイパーリンク" xfId="165" builtinId="9" hidden="1"/>
    <cellStyle name="表示済みのハイパーリンク" xfId="167" builtinId="9" hidden="1"/>
    <cellStyle name="表示済みのハイパーリンク" xfId="169" builtinId="9" hidden="1"/>
    <cellStyle name="表示済みのハイパーリンク" xfId="171" builtinId="9" hidden="1"/>
    <cellStyle name="表示済みのハイパーリンク" xfId="173" builtinId="9" hidden="1"/>
    <cellStyle name="表示済みのハイパーリンク" xfId="175" builtinId="9" hidden="1"/>
    <cellStyle name="表示済みのハイパーリンク" xfId="177" builtinId="9" hidden="1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26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54751</xdr:colOff>
      <xdr:row>2</xdr:row>
      <xdr:rowOff>139417</xdr:rowOff>
    </xdr:from>
    <xdr:to>
      <xdr:col>5</xdr:col>
      <xdr:colOff>551745</xdr:colOff>
      <xdr:row>2</xdr:row>
      <xdr:rowOff>253717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991E053-1CAC-EC4F-A922-23ACBE9ED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2651" y="533117"/>
          <a:ext cx="1741594" cy="1143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50802</xdr:colOff>
      <xdr:row>0</xdr:row>
      <xdr:rowOff>26248</xdr:rowOff>
    </xdr:from>
    <xdr:to>
      <xdr:col>1</xdr:col>
      <xdr:colOff>1142444</xdr:colOff>
      <xdr:row>2</xdr:row>
      <xdr:rowOff>2540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A466497-1C79-2C4C-87A2-82025C718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2" y="26248"/>
          <a:ext cx="1929842" cy="3699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54751</xdr:colOff>
      <xdr:row>2</xdr:row>
      <xdr:rowOff>139417</xdr:rowOff>
    </xdr:from>
    <xdr:to>
      <xdr:col>5</xdr:col>
      <xdr:colOff>551745</xdr:colOff>
      <xdr:row>2</xdr:row>
      <xdr:rowOff>253717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FDAA7C7-ABE2-134F-B637-B23A08E23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2651" y="533117"/>
          <a:ext cx="1741594" cy="1143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50802</xdr:colOff>
      <xdr:row>0</xdr:row>
      <xdr:rowOff>26248</xdr:rowOff>
    </xdr:from>
    <xdr:to>
      <xdr:col>1</xdr:col>
      <xdr:colOff>1142444</xdr:colOff>
      <xdr:row>2</xdr:row>
      <xdr:rowOff>2540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9D09FB3-A6D1-184A-816A-79E1F2768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2" y="26248"/>
          <a:ext cx="1924198" cy="3714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83E8F-7D0D-2443-B1EF-D24CF2529944}">
  <sheetPr>
    <tabColor rgb="FFFFFF00"/>
  </sheetPr>
  <dimension ref="A1:F37"/>
  <sheetViews>
    <sheetView showGridLines="0" tabSelected="1" view="pageLayout" zoomScale="90" zoomScaleNormal="150" zoomScaleSheetLayoutView="90" zoomScalePageLayoutView="90" workbookViewId="0">
      <selection activeCell="A15" sqref="A15:F15"/>
    </sheetView>
  </sheetViews>
  <sheetFormatPr baseColWidth="10" defaultColWidth="8.83203125" defaultRowHeight="14"/>
  <cols>
    <col min="1" max="1" width="11" customWidth="1"/>
    <col min="2" max="2" width="29" customWidth="1"/>
    <col min="3" max="3" width="6.1640625" customWidth="1"/>
    <col min="4" max="4" width="5.1640625" customWidth="1"/>
    <col min="5" max="5" width="11.1640625" customWidth="1"/>
    <col min="6" max="6" width="22" customWidth="1"/>
    <col min="7" max="7" width="4.83203125" customWidth="1"/>
  </cols>
  <sheetData>
    <row r="1" spans="1:6" ht="17" customHeight="1">
      <c r="A1" s="80"/>
      <c r="B1" s="80"/>
      <c r="C1" s="16"/>
      <c r="D1" s="81" t="s">
        <v>4</v>
      </c>
      <c r="E1" s="81"/>
      <c r="F1" s="30">
        <v>45556</v>
      </c>
    </row>
    <row r="2" spans="1:6">
      <c r="A2" s="17"/>
      <c r="B2" s="3"/>
      <c r="C2" s="3"/>
      <c r="D2" s="81"/>
      <c r="E2" s="81"/>
      <c r="F2" s="18" t="s">
        <v>26</v>
      </c>
    </row>
    <row r="3" spans="1:6" ht="28" customHeight="1">
      <c r="A3" s="19"/>
      <c r="B3" s="3"/>
      <c r="C3" s="20"/>
      <c r="D3" s="3"/>
      <c r="E3" s="21"/>
      <c r="F3" s="22"/>
    </row>
    <row r="4" spans="1:6" ht="11" customHeight="1">
      <c r="A4" s="82"/>
      <c r="B4" s="82"/>
      <c r="C4" s="23"/>
    </row>
    <row r="5" spans="1:6" s="1" customFormat="1" ht="11" customHeight="1">
      <c r="A5" s="25"/>
      <c r="B5" s="26"/>
      <c r="C5" s="27"/>
      <c r="D5" s="24" t="s">
        <v>0</v>
      </c>
      <c r="E5" s="24"/>
      <c r="F5" s="24"/>
    </row>
    <row r="6" spans="1:6" s="1" customFormat="1" ht="11" customHeight="1">
      <c r="A6" s="25"/>
      <c r="B6" s="26"/>
      <c r="C6" s="27"/>
      <c r="D6" s="24" t="s">
        <v>1</v>
      </c>
      <c r="E6" s="24"/>
      <c r="F6" s="24"/>
    </row>
    <row r="7" spans="1:6" s="1" customFormat="1" ht="11" customHeight="1">
      <c r="A7" s="25"/>
      <c r="B7" s="26"/>
      <c r="C7" s="27"/>
      <c r="D7" s="24" t="s">
        <v>3</v>
      </c>
      <c r="E7" s="24"/>
      <c r="F7" s="24"/>
    </row>
    <row r="8" spans="1:6" s="1" customFormat="1" ht="14" customHeight="1">
      <c r="A8" s="58"/>
      <c r="B8" s="59"/>
      <c r="C8" s="60"/>
      <c r="D8" s="24" t="s">
        <v>2</v>
      </c>
      <c r="E8" s="24"/>
      <c r="F8" s="24"/>
    </row>
    <row r="9" spans="1:6" ht="15" customHeight="1">
      <c r="A9" s="62"/>
      <c r="B9" s="61"/>
      <c r="C9" s="61"/>
      <c r="D9" s="61"/>
      <c r="E9" s="63"/>
      <c r="F9" s="57"/>
    </row>
    <row r="10" spans="1:6" ht="15" customHeight="1">
      <c r="A10" s="64" t="s">
        <v>19</v>
      </c>
      <c r="B10" s="4"/>
      <c r="C10" s="4"/>
      <c r="D10" s="4"/>
      <c r="E10" s="28"/>
      <c r="F10" s="24"/>
    </row>
    <row r="11" spans="1:6" ht="34" customHeight="1" thickBot="1">
      <c r="A11" s="31"/>
      <c r="B11" s="32" t="s">
        <v>24</v>
      </c>
      <c r="C11" s="13"/>
      <c r="D11" s="14"/>
      <c r="E11" s="15"/>
      <c r="F11" s="14"/>
    </row>
    <row r="12" spans="1:6" ht="24" customHeight="1">
      <c r="A12" s="52"/>
      <c r="B12" s="65" t="s">
        <v>20</v>
      </c>
      <c r="C12" s="52"/>
      <c r="D12" s="52"/>
      <c r="E12" s="53"/>
      <c r="F12" s="54"/>
    </row>
    <row r="13" spans="1:6" ht="12" customHeight="1">
      <c r="A13" s="55"/>
      <c r="B13" s="52"/>
      <c r="C13" s="52"/>
      <c r="D13" s="52"/>
      <c r="E13" s="56"/>
      <c r="F13" s="52"/>
    </row>
    <row r="14" spans="1:6" ht="20" customHeight="1">
      <c r="A14" s="83" t="s">
        <v>12</v>
      </c>
      <c r="B14" s="84"/>
      <c r="C14" s="85"/>
      <c r="D14" s="46" t="s">
        <v>13</v>
      </c>
      <c r="E14" s="46" t="s">
        <v>14</v>
      </c>
      <c r="F14" s="47" t="s">
        <v>25</v>
      </c>
    </row>
    <row r="15" spans="1:6" ht="19" customHeight="1">
      <c r="A15" s="86" t="s">
        <v>23</v>
      </c>
      <c r="B15" s="87"/>
      <c r="C15" s="88"/>
      <c r="D15" s="7">
        <v>1</v>
      </c>
      <c r="E15" s="70">
        <v>250000</v>
      </c>
      <c r="F15" s="71">
        <f>E15</f>
        <v>250000</v>
      </c>
    </row>
    <row r="16" spans="1:6" s="2" customFormat="1" ht="19" customHeight="1">
      <c r="A16" s="89"/>
      <c r="B16" s="90"/>
      <c r="C16" s="91"/>
      <c r="D16" s="11"/>
      <c r="E16" s="72"/>
      <c r="F16" s="73"/>
    </row>
    <row r="17" spans="1:6" s="2" customFormat="1" ht="19" customHeight="1">
      <c r="A17" s="89"/>
      <c r="B17" s="90"/>
      <c r="C17" s="91"/>
      <c r="D17" s="11"/>
      <c r="E17" s="72"/>
      <c r="F17" s="73"/>
    </row>
    <row r="18" spans="1:6" s="2" customFormat="1" ht="19" customHeight="1">
      <c r="A18" s="8"/>
      <c r="B18" s="9"/>
      <c r="C18" s="10"/>
      <c r="D18" s="11"/>
      <c r="E18" s="72"/>
      <c r="F18" s="73"/>
    </row>
    <row r="19" spans="1:6" s="2" customFormat="1" ht="19" customHeight="1">
      <c r="A19" s="8"/>
      <c r="B19" s="9"/>
      <c r="C19" s="10"/>
      <c r="D19" s="11"/>
      <c r="E19" s="72"/>
      <c r="F19" s="73"/>
    </row>
    <row r="20" spans="1:6" s="2" customFormat="1" ht="19" customHeight="1">
      <c r="A20" s="8"/>
      <c r="B20" s="9"/>
      <c r="C20" s="10"/>
      <c r="D20" s="11"/>
      <c r="E20" s="72"/>
      <c r="F20" s="73"/>
    </row>
    <row r="21" spans="1:6" s="2" customFormat="1" ht="19" customHeight="1">
      <c r="A21" s="8"/>
      <c r="B21" s="9"/>
      <c r="C21" s="10"/>
      <c r="D21" s="11"/>
      <c r="E21" s="72"/>
      <c r="F21" s="73"/>
    </row>
    <row r="22" spans="1:6" s="2" customFormat="1" ht="19" customHeight="1">
      <c r="A22" s="8"/>
      <c r="B22" s="9"/>
      <c r="C22" s="10"/>
      <c r="D22" s="11"/>
      <c r="E22" s="72"/>
      <c r="F22" s="73"/>
    </row>
    <row r="23" spans="1:6" s="2" customFormat="1" ht="19" customHeight="1">
      <c r="A23" s="8"/>
      <c r="B23" s="9"/>
      <c r="C23" s="10"/>
      <c r="D23" s="11"/>
      <c r="E23" s="72"/>
      <c r="F23" s="73"/>
    </row>
    <row r="24" spans="1:6" s="2" customFormat="1" ht="19" customHeight="1">
      <c r="A24" s="8"/>
      <c r="B24" s="9"/>
      <c r="C24" s="10"/>
      <c r="D24" s="11"/>
      <c r="E24" s="72"/>
      <c r="F24" s="73"/>
    </row>
    <row r="25" spans="1:6" s="2" customFormat="1" ht="19" customHeight="1">
      <c r="A25" s="8"/>
      <c r="B25" s="9"/>
      <c r="C25" s="10"/>
      <c r="D25" s="11"/>
      <c r="E25" s="72"/>
      <c r="F25" s="73"/>
    </row>
    <row r="26" spans="1:6" s="2" customFormat="1" ht="19" customHeight="1">
      <c r="A26" s="92"/>
      <c r="B26" s="93"/>
      <c r="C26" s="94"/>
      <c r="D26" s="12"/>
      <c r="E26" s="74"/>
      <c r="F26" s="75"/>
    </row>
    <row r="27" spans="1:6" ht="29" customHeight="1">
      <c r="A27" s="6"/>
      <c r="B27" s="6"/>
      <c r="C27" s="6"/>
      <c r="D27" s="66" t="s">
        <v>8</v>
      </c>
      <c r="E27" s="40"/>
      <c r="F27" s="76">
        <f>F15</f>
        <v>250000</v>
      </c>
    </row>
    <row r="28" spans="1:6" ht="34" customHeight="1" thickBot="1">
      <c r="A28" s="69" t="s">
        <v>17</v>
      </c>
      <c r="B28" s="6"/>
      <c r="C28" s="6"/>
      <c r="D28" s="68" t="s">
        <v>9</v>
      </c>
      <c r="E28" s="42"/>
      <c r="F28" s="77">
        <v>250000</v>
      </c>
    </row>
    <row r="29" spans="1:6" ht="14" customHeight="1">
      <c r="B29" s="6"/>
      <c r="C29" s="6"/>
      <c r="D29" s="48"/>
      <c r="E29" s="49"/>
      <c r="F29" s="50"/>
    </row>
    <row r="30" spans="1:6" ht="90" customHeight="1">
      <c r="A30" s="95" t="s">
        <v>22</v>
      </c>
      <c r="B30" s="95"/>
      <c r="C30" s="95"/>
      <c r="D30" s="95"/>
      <c r="E30" s="95"/>
      <c r="F30" s="95"/>
    </row>
    <row r="31" spans="1:6" ht="29" customHeight="1">
      <c r="A31" s="96" t="s">
        <v>21</v>
      </c>
      <c r="B31" s="96"/>
      <c r="C31" s="96"/>
      <c r="D31" s="96"/>
      <c r="E31" s="96"/>
      <c r="F31" s="96"/>
    </row>
    <row r="32" spans="1:6" ht="21" customHeight="1">
      <c r="A32" s="51"/>
      <c r="B32" s="51"/>
      <c r="C32" s="51"/>
      <c r="D32" s="51"/>
      <c r="E32" s="51"/>
      <c r="F32" s="51"/>
    </row>
    <row r="33" spans="1:6" ht="16" customHeight="1">
      <c r="A33" s="33" t="s">
        <v>7</v>
      </c>
      <c r="B33" s="29" t="s">
        <v>18</v>
      </c>
      <c r="C33" s="5"/>
      <c r="D33" s="5"/>
      <c r="E33" s="5"/>
      <c r="F33" s="5"/>
    </row>
    <row r="34" spans="1:6" ht="18" customHeight="1">
      <c r="A34" s="78"/>
      <c r="B34" s="78"/>
      <c r="C34" s="78"/>
      <c r="D34" s="78"/>
      <c r="E34" s="78"/>
      <c r="F34" s="78"/>
    </row>
    <row r="35" spans="1:6" ht="15" customHeight="1">
      <c r="A35" s="78"/>
      <c r="B35" s="78"/>
      <c r="C35" s="78"/>
      <c r="D35" s="78"/>
      <c r="E35" s="78"/>
      <c r="F35" s="78"/>
    </row>
    <row r="36" spans="1:6" ht="11" customHeight="1">
      <c r="A36" s="79"/>
      <c r="B36" s="79"/>
      <c r="C36" s="79"/>
      <c r="D36" s="79"/>
      <c r="E36" s="79"/>
      <c r="F36" s="79"/>
    </row>
    <row r="37" spans="1:6" ht="15" customHeight="1"/>
  </sheetData>
  <mergeCells count="12">
    <mergeCell ref="A34:F36"/>
    <mergeCell ref="A1:B1"/>
    <mergeCell ref="D1:E1"/>
    <mergeCell ref="D2:E2"/>
    <mergeCell ref="A4:B4"/>
    <mergeCell ref="A14:C14"/>
    <mergeCell ref="A15:C15"/>
    <mergeCell ref="A16:C16"/>
    <mergeCell ref="A17:C17"/>
    <mergeCell ref="A26:C26"/>
    <mergeCell ref="A30:F30"/>
    <mergeCell ref="A31:F31"/>
  </mergeCells>
  <phoneticPr fontId="7"/>
  <printOptions horizontalCentered="1" verticalCentered="1"/>
  <pageMargins left="0.58333333333333304" right="0.39" top="0.70499999999999996" bottom="0.57444444444444398" header="0.51" footer="0.51"/>
  <pageSetup paperSize="9" orientation="portrait" horizontalDpi="4294967293" verticalDpi="4294967293"/>
  <colBreaks count="1" manualBreakCount="1">
    <brk id="6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BC75B-4CE0-924F-90AB-C5900B8F7D88}">
  <sheetPr>
    <tabColor rgb="FFFFFF00"/>
  </sheetPr>
  <dimension ref="A1:F37"/>
  <sheetViews>
    <sheetView showGridLines="0" view="pageLayout" zoomScale="90" zoomScaleNormal="150" zoomScaleSheetLayoutView="90" zoomScalePageLayoutView="90" workbookViewId="0">
      <selection activeCell="A30" sqref="A30:F30"/>
    </sheetView>
  </sheetViews>
  <sheetFormatPr baseColWidth="10" defaultColWidth="8.83203125" defaultRowHeight="14"/>
  <cols>
    <col min="1" max="1" width="11" customWidth="1"/>
    <col min="2" max="2" width="29" customWidth="1"/>
    <col min="3" max="3" width="6.1640625" customWidth="1"/>
    <col min="4" max="4" width="5.1640625" customWidth="1"/>
    <col min="5" max="5" width="11.1640625" customWidth="1"/>
    <col min="6" max="6" width="22" customWidth="1"/>
    <col min="7" max="7" width="4.83203125" customWidth="1"/>
  </cols>
  <sheetData>
    <row r="1" spans="1:6" ht="17" customHeight="1">
      <c r="A1" s="80"/>
      <c r="B1" s="80"/>
      <c r="C1" s="16"/>
      <c r="D1" s="81" t="s">
        <v>4</v>
      </c>
      <c r="E1" s="81"/>
      <c r="F1" s="30">
        <v>36526</v>
      </c>
    </row>
    <row r="2" spans="1:6">
      <c r="A2" s="17"/>
      <c r="B2" s="3"/>
      <c r="C2" s="3"/>
      <c r="D2" s="81"/>
      <c r="E2" s="81"/>
      <c r="F2" s="18" t="s">
        <v>5</v>
      </c>
    </row>
    <row r="3" spans="1:6" ht="28" customHeight="1">
      <c r="A3" s="19"/>
      <c r="B3" s="3"/>
      <c r="C3" s="20"/>
      <c r="D3" s="3"/>
      <c r="E3" s="21"/>
      <c r="F3" s="22"/>
    </row>
    <row r="4" spans="1:6" ht="11" customHeight="1">
      <c r="A4" s="82"/>
      <c r="B4" s="82"/>
      <c r="C4" s="23"/>
    </row>
    <row r="5" spans="1:6" s="1" customFormat="1" ht="11" customHeight="1">
      <c r="A5" s="25"/>
      <c r="B5" s="26"/>
      <c r="C5" s="27"/>
      <c r="D5" s="24" t="s">
        <v>0</v>
      </c>
      <c r="E5" s="24"/>
      <c r="F5" s="24"/>
    </row>
    <row r="6" spans="1:6" s="1" customFormat="1" ht="11" customHeight="1">
      <c r="A6" s="25"/>
      <c r="B6" s="26"/>
      <c r="C6" s="27"/>
      <c r="D6" s="24" t="s">
        <v>1</v>
      </c>
      <c r="E6" s="24"/>
      <c r="F6" s="24"/>
    </row>
    <row r="7" spans="1:6" s="1" customFormat="1" ht="11" customHeight="1">
      <c r="A7" s="25"/>
      <c r="B7" s="26"/>
      <c r="C7" s="27"/>
      <c r="D7" s="24" t="s">
        <v>3</v>
      </c>
      <c r="E7" s="24"/>
      <c r="F7" s="24"/>
    </row>
    <row r="8" spans="1:6" s="1" customFormat="1" ht="14" customHeight="1">
      <c r="A8" s="58"/>
      <c r="B8" s="59"/>
      <c r="C8" s="60"/>
      <c r="D8" s="24" t="s">
        <v>2</v>
      </c>
      <c r="E8" s="24"/>
      <c r="F8" s="24"/>
    </row>
    <row r="9" spans="1:6" ht="15" customHeight="1">
      <c r="A9" s="62"/>
      <c r="B9" s="61"/>
      <c r="C9" s="61"/>
      <c r="D9" s="61"/>
      <c r="E9" s="63"/>
      <c r="F9" s="57"/>
    </row>
    <row r="10" spans="1:6" ht="15" customHeight="1">
      <c r="A10" s="64" t="s">
        <v>19</v>
      </c>
      <c r="B10" s="4"/>
      <c r="C10" s="4"/>
      <c r="D10" s="4"/>
      <c r="E10" s="28"/>
      <c r="F10" s="24"/>
    </row>
    <row r="11" spans="1:6" ht="34" customHeight="1" thickBot="1">
      <c r="A11" s="31"/>
      <c r="B11" s="32" t="s">
        <v>6</v>
      </c>
      <c r="C11" s="13"/>
      <c r="D11" s="14"/>
      <c r="E11" s="15"/>
      <c r="F11" s="14"/>
    </row>
    <row r="12" spans="1:6" ht="24" customHeight="1">
      <c r="A12" s="52"/>
      <c r="B12" s="65" t="s">
        <v>20</v>
      </c>
      <c r="C12" s="52"/>
      <c r="D12" s="52"/>
      <c r="E12" s="53"/>
      <c r="F12" s="54"/>
    </row>
    <row r="13" spans="1:6" ht="12" customHeight="1">
      <c r="A13" s="55"/>
      <c r="B13" s="52"/>
      <c r="C13" s="52"/>
      <c r="D13" s="52"/>
      <c r="E13" s="56"/>
      <c r="F13" s="52"/>
    </row>
    <row r="14" spans="1:6" ht="20" customHeight="1">
      <c r="A14" s="83" t="s">
        <v>12</v>
      </c>
      <c r="B14" s="84"/>
      <c r="C14" s="85"/>
      <c r="D14" s="46" t="s">
        <v>13</v>
      </c>
      <c r="E14" s="46" t="s">
        <v>14</v>
      </c>
      <c r="F14" s="47" t="s">
        <v>15</v>
      </c>
    </row>
    <row r="15" spans="1:6" ht="19" customHeight="1">
      <c r="A15" s="86" t="s">
        <v>16</v>
      </c>
      <c r="B15" s="87"/>
      <c r="C15" s="88"/>
      <c r="D15" s="7">
        <v>1</v>
      </c>
      <c r="E15" s="34">
        <v>100</v>
      </c>
      <c r="F15" s="35">
        <f>D15*E15</f>
        <v>100</v>
      </c>
    </row>
    <row r="16" spans="1:6" s="2" customFormat="1" ht="19" customHeight="1">
      <c r="A16" s="89"/>
      <c r="B16" s="90"/>
      <c r="C16" s="91"/>
      <c r="D16" s="11"/>
      <c r="E16" s="36"/>
      <c r="F16" s="37"/>
    </row>
    <row r="17" spans="1:6" s="2" customFormat="1" ht="19" customHeight="1">
      <c r="A17" s="89"/>
      <c r="B17" s="90"/>
      <c r="C17" s="91"/>
      <c r="D17" s="11"/>
      <c r="E17" s="36"/>
      <c r="F17" s="37"/>
    </row>
    <row r="18" spans="1:6" s="2" customFormat="1" ht="19" customHeight="1">
      <c r="A18" s="8"/>
      <c r="B18" s="9"/>
      <c r="C18" s="10"/>
      <c r="D18" s="11"/>
      <c r="E18" s="36"/>
      <c r="F18" s="37"/>
    </row>
    <row r="19" spans="1:6" s="2" customFormat="1" ht="19" customHeight="1">
      <c r="A19" s="8"/>
      <c r="B19" s="9"/>
      <c r="C19" s="10"/>
      <c r="D19" s="11"/>
      <c r="E19" s="36"/>
      <c r="F19" s="37"/>
    </row>
    <row r="20" spans="1:6" s="2" customFormat="1" ht="19" customHeight="1">
      <c r="A20" s="8"/>
      <c r="B20" s="9"/>
      <c r="C20" s="10"/>
      <c r="D20" s="11"/>
      <c r="E20" s="36"/>
      <c r="F20" s="37"/>
    </row>
    <row r="21" spans="1:6" s="2" customFormat="1" ht="19" customHeight="1">
      <c r="A21" s="8"/>
      <c r="B21" s="9"/>
      <c r="C21" s="10"/>
      <c r="D21" s="11"/>
      <c r="E21" s="36"/>
      <c r="F21" s="37"/>
    </row>
    <row r="22" spans="1:6" s="2" customFormat="1" ht="19" customHeight="1">
      <c r="A22" s="8"/>
      <c r="B22" s="9"/>
      <c r="C22" s="10"/>
      <c r="D22" s="11"/>
      <c r="E22" s="36"/>
      <c r="F22" s="37"/>
    </row>
    <row r="23" spans="1:6" s="2" customFormat="1" ht="19" customHeight="1">
      <c r="A23" s="8"/>
      <c r="B23" s="9"/>
      <c r="C23" s="10"/>
      <c r="D23" s="11"/>
      <c r="E23" s="36"/>
      <c r="F23" s="37"/>
    </row>
    <row r="24" spans="1:6" s="2" customFormat="1" ht="19" customHeight="1">
      <c r="A24" s="92"/>
      <c r="B24" s="93"/>
      <c r="C24" s="94"/>
      <c r="D24" s="12"/>
      <c r="E24" s="38"/>
      <c r="F24" s="39"/>
    </row>
    <row r="25" spans="1:6" ht="23" customHeight="1">
      <c r="A25" s="6"/>
      <c r="B25" s="6"/>
      <c r="C25" s="6"/>
      <c r="D25" s="66" t="s">
        <v>8</v>
      </c>
      <c r="E25" s="40"/>
      <c r="F25" s="41">
        <f>SUM(F15:F24)</f>
        <v>100</v>
      </c>
    </row>
    <row r="26" spans="1:6" ht="23" customHeight="1">
      <c r="A26" s="6"/>
      <c r="B26" s="6"/>
      <c r="C26" s="6"/>
      <c r="D26" s="67" t="s">
        <v>10</v>
      </c>
      <c r="E26" s="44"/>
      <c r="F26" s="45">
        <f>F25*0.1</f>
        <v>10</v>
      </c>
    </row>
    <row r="27" spans="1:6" ht="23" customHeight="1">
      <c r="A27" s="6"/>
      <c r="B27" s="6"/>
      <c r="C27" s="6"/>
      <c r="D27" s="67" t="s">
        <v>11</v>
      </c>
      <c r="E27" s="44"/>
      <c r="F27" s="45">
        <v>25</v>
      </c>
    </row>
    <row r="28" spans="1:6" ht="34" customHeight="1" thickBot="1">
      <c r="A28" s="69" t="s">
        <v>17</v>
      </c>
      <c r="B28" s="6"/>
      <c r="C28" s="6"/>
      <c r="D28" s="68" t="s">
        <v>9</v>
      </c>
      <c r="E28" s="42"/>
      <c r="F28" s="43">
        <f>SUM(F25:F27)</f>
        <v>135</v>
      </c>
    </row>
    <row r="29" spans="1:6" ht="12" customHeight="1">
      <c r="B29" s="6"/>
      <c r="C29" s="6"/>
      <c r="D29" s="48"/>
      <c r="E29" s="49"/>
      <c r="F29" s="50"/>
    </row>
    <row r="30" spans="1:6" ht="90" customHeight="1">
      <c r="A30" s="95" t="s">
        <v>22</v>
      </c>
      <c r="B30" s="95"/>
      <c r="C30" s="95"/>
      <c r="D30" s="95"/>
      <c r="E30" s="95"/>
      <c r="F30" s="95"/>
    </row>
    <row r="31" spans="1:6" ht="29" customHeight="1">
      <c r="A31" s="96" t="s">
        <v>21</v>
      </c>
      <c r="B31" s="96"/>
      <c r="C31" s="96"/>
      <c r="D31" s="96"/>
      <c r="E31" s="96"/>
      <c r="F31" s="96"/>
    </row>
    <row r="32" spans="1:6" ht="21" customHeight="1">
      <c r="A32" s="51"/>
      <c r="B32" s="51"/>
      <c r="C32" s="51"/>
      <c r="D32" s="51"/>
      <c r="E32" s="51"/>
      <c r="F32" s="51"/>
    </row>
    <row r="33" spans="1:6" ht="16" customHeight="1">
      <c r="A33" s="33" t="s">
        <v>7</v>
      </c>
      <c r="B33" s="29" t="s">
        <v>18</v>
      </c>
      <c r="C33" s="5"/>
      <c r="D33" s="5"/>
      <c r="E33" s="5"/>
      <c r="F33" s="5"/>
    </row>
    <row r="34" spans="1:6" ht="15" customHeight="1">
      <c r="A34" s="78"/>
      <c r="B34" s="78"/>
      <c r="C34" s="78"/>
      <c r="D34" s="78"/>
      <c r="E34" s="78"/>
      <c r="F34" s="78"/>
    </row>
    <row r="35" spans="1:6" ht="15" customHeight="1">
      <c r="A35" s="78"/>
      <c r="B35" s="78"/>
      <c r="C35" s="78"/>
      <c r="D35" s="78"/>
      <c r="E35" s="78"/>
      <c r="F35" s="78"/>
    </row>
    <row r="36" spans="1:6" ht="11" customHeight="1">
      <c r="A36" s="79"/>
      <c r="B36" s="79"/>
      <c r="C36" s="79"/>
      <c r="D36" s="79"/>
      <c r="E36" s="79"/>
      <c r="F36" s="79"/>
    </row>
    <row r="37" spans="1:6" ht="15" customHeight="1"/>
  </sheetData>
  <mergeCells count="12">
    <mergeCell ref="A30:F30"/>
    <mergeCell ref="A31:F31"/>
    <mergeCell ref="A34:F36"/>
    <mergeCell ref="A1:B1"/>
    <mergeCell ref="D1:E1"/>
    <mergeCell ref="D2:E2"/>
    <mergeCell ref="A4:B4"/>
    <mergeCell ref="A14:C14"/>
    <mergeCell ref="A15:C15"/>
    <mergeCell ref="A16:C16"/>
    <mergeCell ref="A17:C17"/>
    <mergeCell ref="A24:C24"/>
  </mergeCells>
  <phoneticPr fontId="7"/>
  <printOptions horizontalCentered="1" verticalCentered="1"/>
  <pageMargins left="0.58333333333333304" right="0.39" top="0.70499999999999996" bottom="0.57444444444444398" header="0.51" footer="0.51"/>
  <pageSetup paperSize="9" orientation="portrait" horizontalDpi="4294967293" verticalDpi="4294967293"/>
  <colBreaks count="1" manualBreakCount="1">
    <brk id="6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PETER_mori</vt:lpstr>
      <vt:lpstr>Sample</vt:lpstr>
      <vt:lpstr>PETER_mori!Print_Area</vt:lpstr>
      <vt:lpstr>Sample!Print_Area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mfclouduser</dc:creator>
  <cp:lastModifiedBy>GALLERY LOKO</cp:lastModifiedBy>
  <cp:lastPrinted>2024-09-24T07:30:27Z</cp:lastPrinted>
  <dcterms:created xsi:type="dcterms:W3CDTF">2014-09-26T08:00:25Z</dcterms:created>
  <dcterms:modified xsi:type="dcterms:W3CDTF">2024-09-24T07:33:13Z</dcterms:modified>
</cp:coreProperties>
</file>